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1340" yWindow="0" windowWidth="20490" windowHeight="7365"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profit_IFRS'!$A$1:$U$16</definedName>
    <definedName name="_xlnm.Print_Area" localSheetId="7">Cover_JGAAP!$A$1:$C$13</definedName>
    <definedName name="_xlnm.Print_Area" localSheetId="3">'Quarterly BS_IFRS'!$A$1:$R$54</definedName>
    <definedName name="_xlnm.Print_Area" localSheetId="10">'Quarterly BS_JGAAP'!$A$1:$R$50</definedName>
    <definedName name="_xlnm.Print_Area" localSheetId="1">'Quarterly PL_IFRS'!$A$1:$W$108</definedName>
    <definedName name="_xlnm.Print_Area" localSheetId="8">'Quarterly PL_JGAAP'!$A$1:$S$104</definedName>
    <definedName name="_xlnm.Print_Area" localSheetId="5">'Quaterly CF_IFRS'!$A$1:$R$36</definedName>
    <definedName name="_xlnm.Print_Area" localSheetId="12">'Quaterly CF_JGAAP'!$A$1:$R$43</definedName>
    <definedName name="_xlnm.Print_Area" localSheetId="4">'Yearly BS_IFRS'!$A$1:$I$48</definedName>
    <definedName name="_xlnm.Print_Area" localSheetId="11">'Yearly BS_JGAAP'!$A$1:$M$46</definedName>
    <definedName name="_xlnm.Print_Area" localSheetId="13">'Yearly CF_JGAAP'!$A$1:$K$39</definedName>
    <definedName name="_xlnm.Print_Area" localSheetId="2">'Yearly PL_IFRS'!$A$1:$O$108</definedName>
    <definedName name="_xlnm.Print_Area" localSheetId="9">'Yearly PL_JGAAP'!$A$1:$M$106</definedName>
    <definedName name="XTA_EXCEL_LINK_100" hidden="1">'Quarterly PL_IFRS'!#REF!</definedName>
    <definedName name="XTA_EXCEL_LINK_1000" hidden="1">'Quarterly PL_IFRS'!#REF!</definedName>
    <definedName name="XTA_EXCEL_LINK_1001" hidden="1">'Quarterly PL_IFRS'!#REF!</definedName>
    <definedName name="XTA_EXCEL_LINK_1002" hidden="1">'Quarterly PL_IFRS'!#REF!</definedName>
    <definedName name="XTA_EXCEL_LINK_1003" hidden="1">'Quarterly PL_IFRS'!#REF!</definedName>
    <definedName name="XTA_EXCEL_LINK_1004" hidden="1">'Quarterly PL_IFRS'!#REF!</definedName>
    <definedName name="XTA_EXCEL_LINK_1005" hidden="1">'Quarterly PL_IFRS'!#REF!</definedName>
    <definedName name="XTA_EXCEL_LINK_1006" hidden="1">'Quarterly PL_IFRS'!#REF!</definedName>
    <definedName name="XTA_EXCEL_LINK_1008" hidden="1">'Quarterly PL_IFRS'!#REF!</definedName>
    <definedName name="XTA_EXCEL_LINK_1009" hidden="1">'Quarterly PL_IFRS'!#REF!</definedName>
    <definedName name="XTA_EXCEL_LINK_101" hidden="1">'Quarterly PL_IFRS'!#REF!</definedName>
    <definedName name="XTA_EXCEL_LINK_1010" hidden="1">'Quarterly PL_IFRS'!#REF!</definedName>
    <definedName name="XTA_EXCEL_LINK_1011" hidden="1">'Quarterly PL_IFRS'!#REF!</definedName>
    <definedName name="XTA_EXCEL_LINK_1013"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69" hidden="1">'Quarterly PL_IFRS'!#REF!</definedName>
    <definedName name="XTA_EXCEL_LINK_107" hidden="1">'Quarterly PL_IFRS'!#REF!</definedName>
    <definedName name="XTA_EXCEL_LINK_1070" hidden="1">'Quarterly PL_IFRS'!#REF!</definedName>
    <definedName name="XTA_EXCEL_LINK_1071" hidden="1">'Quarterly PL_IFRS'!#REF!</definedName>
    <definedName name="XTA_EXCEL_LINK_1072" hidden="1">'Quarterly PL_IFRS'!#REF!</definedName>
    <definedName name="XTA_EXCEL_LINK_1073" hidden="1">'Quarterly PL_IFRS'!#REF!</definedName>
    <definedName name="XTA_EXCEL_LINK_1074" hidden="1">'Quarterly PL_IFRS'!#REF!</definedName>
    <definedName name="XTA_EXCEL_LINK_1075" hidden="1">'Quarterly PL_IFRS'!#REF!</definedName>
    <definedName name="XTA_EXCEL_LINK_1076" hidden="1">'Quarterly PL_IFRS'!#REF!</definedName>
    <definedName name="XTA_EXCEL_LINK_1077" hidden="1">'Quarterly PL_IFRS'!#REF!</definedName>
    <definedName name="XTA_EXCEL_LINK_1078" hidden="1">'Quarterly PL_IFRS'!#REF!</definedName>
    <definedName name="XTA_EXCEL_LINK_1079" hidden="1">'Quarterly PL_IFRS'!#REF!</definedName>
    <definedName name="XTA_EXCEL_LINK_108" hidden="1">'Quarterly PL_IFRS'!#REF!</definedName>
    <definedName name="XTA_EXCEL_LINK_1080" hidden="1">'Quarterly PL_IFRS'!#REF!</definedName>
    <definedName name="XTA_EXCEL_LINK_1081" hidden="1">'Quarterly PL_IFRS'!#REF!</definedName>
    <definedName name="XTA_EXCEL_LINK_1082" hidden="1">'Quarterly PL_IFRS'!#REF!</definedName>
    <definedName name="XTA_EXCEL_LINK_1083" hidden="1">'Quarterly PL_IFRS'!#REF!</definedName>
    <definedName name="XTA_EXCEL_LINK_1084" hidden="1">'Quarterly PL_IFRS'!#REF!</definedName>
    <definedName name="XTA_EXCEL_LINK_109" hidden="1">'Quarterly PL_IFRS'!#REF!</definedName>
    <definedName name="XTA_EXCEL_LINK_110" hidden="1">'Quarterly PL_IFRS'!#REF!</definedName>
    <definedName name="XTA_EXCEL_LINK_1101" hidden="1">'Quarterly PL_IFRS'!#REF!</definedName>
    <definedName name="XTA_EXCEL_LINK_1102" hidden="1">'Quarterly PL_IFRS'!#REF!</definedName>
    <definedName name="XTA_EXCEL_LINK_1103" hidden="1">'Quarterly PL_IFRS'!#REF!</definedName>
    <definedName name="XTA_EXCEL_LINK_1104" hidden="1">'Quarterly PL_IFRS'!#REF!</definedName>
    <definedName name="XTA_EXCEL_LINK_1105" hidden="1">'Quarterly PL_IFRS'!#REF!</definedName>
    <definedName name="XTA_EXCEL_LINK_1108" hidden="1">'Quarterly PL_IFRS'!#REF!</definedName>
    <definedName name="XTA_EXCEL_LINK_1109" hidden="1">'Quarterly PL_IFRS'!#REF!</definedName>
    <definedName name="XTA_EXCEL_LINK_111" hidden="1">'Quarterly PL_IFRS'!#REF!</definedName>
    <definedName name="XTA_EXCEL_LINK_1110" hidden="1">'Quarterly PL_IFRS'!#REF!</definedName>
    <definedName name="XTA_EXCEL_LINK_112" hidden="1">'Quarterly PL_IFRS'!#REF!</definedName>
    <definedName name="XTA_EXCEL_LINK_1120" hidden="1">'Quarterly PL_IFRS'!#REF!</definedName>
    <definedName name="XTA_EXCEL_LINK_1121" hidden="1">'Quarterly PL_IFRS'!#REF!</definedName>
    <definedName name="XTA_EXCEL_LINK_1122" hidden="1">'Quarterly PL_IFRS'!#REF!</definedName>
    <definedName name="XTA_EXCEL_LINK_1123" hidden="1">'Quarterly PL_IFRS'!#REF!</definedName>
    <definedName name="XTA_EXCEL_LINK_1124" hidden="1">'Quarterly PL_IFRS'!#REF!</definedName>
    <definedName name="XTA_EXCEL_LINK_1125" hidden="1">'Quarterly PL_IFRS'!#REF!</definedName>
    <definedName name="XTA_EXCEL_LINK_1126" hidden="1">'Quarterly PL_IFRS'!#REF!</definedName>
    <definedName name="XTA_EXCEL_LINK_1127" hidden="1">'Quarterly PL_IFRS'!#REF!</definedName>
    <definedName name="XTA_EXCEL_LINK_1136" hidden="1">'Quarterly PL_IFRS'!$T$25</definedName>
    <definedName name="XTA_EXCEL_LINK_1365" hidden="1">'Quarterly PL_IFRS'!#REF!</definedName>
    <definedName name="XTA_EXCEL_LINK_1366" hidden="1">'Quarterly PL_IFRS'!#REF!</definedName>
    <definedName name="XTA_EXCEL_LINK_1367" hidden="1">'Quarterly PL_IFRS'!#REF!</definedName>
    <definedName name="XTA_EXCEL_LINK_1380" hidden="1">'Quarterly PL_IFRS'!#REF!</definedName>
    <definedName name="XTA_EXCEL_LINK_1381" hidden="1">'Quarterly PL_IFRS'!#REF!</definedName>
    <definedName name="XTA_EXCEL_LINK_1382" hidden="1">'Quarterly PL_IFRS'!#REF!</definedName>
    <definedName name="XTA_EXCEL_LINK_1395" hidden="1">'Quarterly PL_IFRS'!#REF!</definedName>
    <definedName name="XTA_EXCEL_LINK_1396" hidden="1">'Quarterly PL_IFRS'!#REF!</definedName>
    <definedName name="XTA_EXCEL_LINK_1397"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43" hidden="1">'Quarterly PL_IFRS'!$T$43</definedName>
    <definedName name="XTA_EXCEL_LINK_1644" hidden="1">'Quarterly PL_IFRS'!$T$44</definedName>
    <definedName name="XTA_EXCEL_LINK_1645" hidden="1">'Quarterly PL_IFRS'!$T$45</definedName>
    <definedName name="XTA_EXCEL_LINK_1646" hidden="1">'Quarterly PL_IFRS'!$T$46</definedName>
    <definedName name="XTA_EXCEL_LINK_1647" hidden="1">'Quarterly PL_IFRS'!$T$47</definedName>
    <definedName name="XTA_EXCEL_LINK_1648" hidden="1">'Quarterly PL_IFRS'!$T$48</definedName>
    <definedName name="XTA_EXCEL_LINK_1649" hidden="1">'Quarterly PL_IFRS'!$T$49</definedName>
    <definedName name="XTA_EXCEL_LINK_165" hidden="1">'Quarterly PL_IFRS'!#REF!</definedName>
    <definedName name="XTA_EXCEL_LINK_1650" hidden="1">'Quarterly PL_IFRS'!$T$50</definedName>
    <definedName name="XTA_EXCEL_LINK_1651" hidden="1">'Quarterly PL_IFRS'!$T$51</definedName>
    <definedName name="XTA_EXCEL_LINK_1652" hidden="1">'Quarterly PL_IFRS'!$T$52</definedName>
    <definedName name="XTA_EXCEL_LINK_1653" hidden="1">'Quarterly PL_IFRS'!$T$53</definedName>
    <definedName name="XTA_EXCEL_LINK_1654" hidden="1">'Quarterly PL_IFRS'!$T$54</definedName>
    <definedName name="XTA_EXCEL_LINK_1655" hidden="1">'Quarterly PL_IFRS'!$T$55</definedName>
    <definedName name="XTA_EXCEL_LINK_1656" hidden="1">'Quarterly PL_IFRS'!$T$56</definedName>
    <definedName name="XTA_EXCEL_LINK_1657" hidden="1">'Quarterly PL_IFRS'!$T$57</definedName>
    <definedName name="XTA_EXCEL_LINK_1658" hidden="1">'Quarterly PL_IFRS'!$T$58</definedName>
    <definedName name="XTA_EXCEL_LINK_1659" hidden="1">'Quarterly PL_IFRS'!$T$59</definedName>
    <definedName name="XTA_EXCEL_LINK_1662" hidden="1">'Quarterly PL_IFRS'!$T$61</definedName>
    <definedName name="XTA_EXCEL_LINK_1664" hidden="1">'Quarterly PL_IFRS'!$T$62</definedName>
    <definedName name="XTA_EXCEL_LINK_1666" hidden="1">'Quarterly PL_IFRS'!$T$63</definedName>
    <definedName name="XTA_EXCEL_LINK_1668" hidden="1">'Quarterly PL_IFRS'!$T$64</definedName>
    <definedName name="XTA_EXCEL_LINK_167" hidden="1">'Quarterly PL_IFRS'!#REF!</definedName>
    <definedName name="XTA_EXCEL_LINK_1670" hidden="1">'Quarterly PL_IFRS'!$T$65</definedName>
    <definedName name="XTA_EXCEL_LINK_1674" hidden="1">'Quarterly PL_IFRS'!$T$67</definedName>
    <definedName name="XTA_EXCEL_LINK_1676" hidden="1">'Quarterly PL_IFRS'!$T$68</definedName>
    <definedName name="XTA_EXCEL_LINK_1678" hidden="1">'Quarterly PL_IFRS'!$T$69</definedName>
    <definedName name="XTA_EXCEL_LINK_168" hidden="1">'Quarterly PL_IFRS'!#REF!</definedName>
    <definedName name="XTA_EXCEL_LINK_1682" hidden="1">'Quarterly PL_IFRS'!$T$71</definedName>
    <definedName name="XTA_EXCEL_LINK_1684" hidden="1">'Quarterly PL_IFRS'!$T$72</definedName>
    <definedName name="XTA_EXCEL_LINK_1686" hidden="1">'Quarterly PL_IFRS'!$T$73</definedName>
    <definedName name="XTA_EXCEL_LINK_1688" hidden="1">'Quarterly PL_IFRS'!$T$74</definedName>
    <definedName name="XTA_EXCEL_LINK_169" hidden="1">'Quarterly PL_IFRS'!#REF!</definedName>
    <definedName name="XTA_EXCEL_LINK_1690" hidden="1">'Quarterly PL_IFRS'!$T$75</definedName>
    <definedName name="XTA_EXCEL_LINK_1692" hidden="1">'Quarterly PL_IFRS'!$T$77</definedName>
    <definedName name="XTA_EXCEL_LINK_1694" hidden="1">'Quarterly PL_IFRS'!$T$78</definedName>
    <definedName name="XTA_EXCEL_LINK_1696" hidden="1">'Quarterly PL_IFRS'!$T$79</definedName>
    <definedName name="XTA_EXCEL_LINK_170" hidden="1">'Quarterly PL_IFRS'!#REF!</definedName>
    <definedName name="XTA_EXCEL_LINK_171" hidden="1">'Quarterly PL_IFRS'!#REF!</definedName>
    <definedName name="XTA_EXCEL_LINK_1718" hidden="1">'Quarterly PL_IFRS'!$T$6</definedName>
    <definedName name="XTA_EXCEL_LINK_1719" hidden="1">'Quarterly PL_IFRS'!$T$7</definedName>
    <definedName name="XTA_EXCEL_LINK_172" hidden="1">'Quarterly PL_IFRS'!#REF!</definedName>
    <definedName name="XTA_EXCEL_LINK_1720" hidden="1">'Quarterly PL_IFRS'!$T$8</definedName>
    <definedName name="XTA_EXCEL_LINK_1721" hidden="1">'Quarterly PL_IFRS'!$T$9</definedName>
    <definedName name="XTA_EXCEL_LINK_1722" hidden="1">'Quarterly PL_IFRS'!$T$10</definedName>
    <definedName name="XTA_EXCEL_LINK_1723" hidden="1">'Quarterly PL_IFRS'!$T$11</definedName>
    <definedName name="XTA_EXCEL_LINK_1724" hidden="1">'Quarterly PL_IFRS'!$T$12</definedName>
    <definedName name="XTA_EXCEL_LINK_1725" hidden="1">'Quarterly PL_IFRS'!$T$13</definedName>
    <definedName name="XTA_EXCEL_LINK_1726" hidden="1">'Quarterly PL_IFRS'!$T$14</definedName>
    <definedName name="XTA_EXCEL_LINK_1727" hidden="1">'Quarterly PL_IFRS'!$T$15</definedName>
    <definedName name="XTA_EXCEL_LINK_1728" hidden="1">'Quarterly PL_IFRS'!$T$16</definedName>
    <definedName name="XTA_EXCEL_LINK_1729" hidden="1">'Quarterly PL_IFRS'!$T$17</definedName>
    <definedName name="XTA_EXCEL_LINK_173" hidden="1">'Quarterly PL_IFRS'!#REF!</definedName>
    <definedName name="XTA_EXCEL_LINK_1730" hidden="1">'Quarterly PL_IFRS'!$T$18</definedName>
    <definedName name="XTA_EXCEL_LINK_1731" hidden="1">'Quarterly PL_IFRS'!$T$19</definedName>
    <definedName name="XTA_EXCEL_LINK_1732" hidden="1">'Quarterly PL_IFRS'!$T$20</definedName>
    <definedName name="XTA_EXCEL_LINK_1735" hidden="1">'Quarterly PL_IFRS'!$T$24</definedName>
    <definedName name="XTA_EXCEL_LINK_1738" hidden="1">'Quarterly PL_IFRS'!$T$22</definedName>
    <definedName name="XTA_EXCEL_LINK_174" hidden="1">'Quarterly PL_IFRS'!#REF!</definedName>
    <definedName name="XTA_EXCEL_LINK_1740" hidden="1">'Quarterly PL_IFRS'!$T$26</definedName>
    <definedName name="XTA_EXCEL_LINK_1742" hidden="1">'Quarterly PL_IFRS'!$T$28</definedName>
    <definedName name="XTA_EXCEL_LINK_1744" hidden="1">'Quarterly PL_IFRS'!$T$29</definedName>
    <definedName name="XTA_EXCEL_LINK_1746" hidden="1">'Quarterly PL_IFRS'!$T$30</definedName>
    <definedName name="XTA_EXCEL_LINK_1748" hidden="1">'Quarterly PL_IFRS'!$T$31</definedName>
    <definedName name="XTA_EXCEL_LINK_175" hidden="1">'Quarterly PL_IFRS'!#REF!</definedName>
    <definedName name="XTA_EXCEL_LINK_1750" hidden="1">'Quarterly PL_IFRS'!$T$32</definedName>
    <definedName name="XTA_EXCEL_LINK_1752" hidden="1">'Quarterly PL_IFRS'!$T$33</definedName>
    <definedName name="XTA_EXCEL_LINK_1754" hidden="1">'Quarterly PL_IFRS'!$T$34</definedName>
    <definedName name="XTA_EXCEL_LINK_1756" hidden="1">'Quarterly PL_IFRS'!$T$35</definedName>
    <definedName name="XTA_EXCEL_LINK_1758" hidden="1">'Quarterly PL_IFRS'!$T$36</definedName>
    <definedName name="XTA_EXCEL_LINK_176" hidden="1">'Quarterly PL_IFRS'!#REF!</definedName>
    <definedName name="XTA_EXCEL_LINK_1760" hidden="1">'Quarterly PL_IFRS'!$T$23</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83" hidden="1">'Quarterly PL_IFRS'!#REF!</definedName>
    <definedName name="XTA_EXCEL_LINK_984" hidden="1">'Quarterly PL_IFRS'!#REF!</definedName>
    <definedName name="XTA_EXCEL_LINK_985" hidden="1">'Quarterly PL_IFRS'!#REF!</definedName>
    <definedName name="XTA_EXCEL_LINK_986" hidden="1">'Quarterly PL_IFRS'!#REF!</definedName>
    <definedName name="XTA_EXCEL_LINK_987" hidden="1">'Quarterly PL_IFRS'!#REF!</definedName>
    <definedName name="XTA_EXCEL_LINK_988" hidden="1">'Quarterly PL_IFRS'!#REF!</definedName>
    <definedName name="XTA_EXCEL_LINK_989" hidden="1">'Quarterly PL_IFRS'!#REF!</definedName>
    <definedName name="XTA_EXCEL_LINK_99" hidden="1">'Quarterly PL_IFRS'!#REF!</definedName>
    <definedName name="XTA_EXCEL_LINK_990" hidden="1">'Quarterly PL_IFRS'!#REF!</definedName>
    <definedName name="XTA_EXCEL_LINK_991" hidden="1">'Quarterly PL_IFRS'!#REF!</definedName>
    <definedName name="XTA_EXCEL_LINK_992" hidden="1">'Quarterly PL_IFRS'!#REF!</definedName>
    <definedName name="XTA_EXCEL_LINK_993" hidden="1">'Quarterly PL_IFRS'!#REF!</definedName>
    <definedName name="XTA_EXCEL_LINK_994" hidden="1">'Quarterly PL_IFRS'!#REF!</definedName>
    <definedName name="XTA_EXCEL_LINK_995" hidden="1">'Quarterly PL_IFRS'!#REF!</definedName>
    <definedName name="XTA_EXCEL_LINK_996" hidden="1">'Quarterly PL_IFRS'!#REF!</definedName>
    <definedName name="XTA_EXCEL_LINK_997" hidden="1">'Quarterly PL_IFRS'!#REF!</definedName>
    <definedName name="XTA_EXCEL_LINK_998" hidden="1">'Quarterly PL_IFRS'!#REF!</definedName>
    <definedName name="XTA_EXCEL_LINK_999" hidden="1">'Quarterly PL_IFRS'!#REF!</definedName>
  </definedNames>
  <calcPr calcId="162913"/>
  <extLst>
    <ext uri="GoogleSheetsCustomDataVersion1">
      <go:sheetsCustomData xmlns:go="http://customooxmlschemas.google.com/" roundtripDataSignature="AMtx7mjTBqVvjXW4Kgeqqc+n4uOy5OufPA==" r:id="rId21"/>
    </ext>
  </extLst>
</workbook>
</file>

<file path=xl/calcChain.xml><?xml version="1.0" encoding="utf-8"?>
<calcChain xmlns="http://schemas.openxmlformats.org/spreadsheetml/2006/main">
  <c r="J28" i="63" l="1"/>
  <c r="L5" i="65" l="1"/>
</calcChain>
</file>

<file path=xl/sharedStrings.xml><?xml version="1.0" encoding="utf-8"?>
<sst xmlns="http://schemas.openxmlformats.org/spreadsheetml/2006/main" count="1703" uniqueCount="753">
  <si>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</si>
  <si>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</si>
  <si>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</si>
  <si>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</si>
  <si>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</si>
  <si>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</si>
  <si>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</si>
  <si>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</si>
  <si>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</si>
  <si>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</si>
  <si>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</si>
  <si>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</si>
  <si>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</si>
  <si>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</si>
  <si>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</si>
  <si>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</si>
  <si>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</si>
  <si>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</si>
  <si>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</si>
  <si>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</si>
  <si>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</si>
  <si>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</si>
  <si>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</si>
  <si>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</si>
  <si>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</si>
  <si>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</si>
  <si>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</si>
  <si>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</si>
  <si>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</si>
  <si>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</si>
  <si>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</si>
  <si>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</si>
  <si>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</si>
  <si>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</si>
  <si>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</si>
  <si>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</si>
  <si>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</si>
  <si>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</si>
  <si>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</si>
  <si>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</si>
  <si>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</si>
  <si>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</si>
  <si>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</si>
  <si>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</si>
  <si>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</si>
  <si>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</si>
  <si>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</si>
  <si>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</si>
  <si>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</si>
  <si>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</si>
  <si>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</si>
  <si>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</si>
  <si>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</si>
  <si>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</si>
  <si>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</si>
  <si>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</si>
  <si>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</si>
  <si>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</si>
  <si>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</si>
  <si>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</si>
  <si>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</si>
  <si>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</si>
  <si>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</si>
  <si>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</si>
  <si>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</si>
  <si>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</si>
  <si>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</si>
  <si>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</si>
  <si>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</si>
  <si>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</si>
  <si>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</si>
  <si>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</si>
  <si>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</si>
  <si>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</si>
  <si>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</si>
  <si>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</si>
  <si>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</si>
  <si>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</si>
  <si>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</si>
  <si>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</si>
  <si>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</si>
  <si>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</si>
  <si>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</si>
  <si>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</si>
  <si>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</si>
  <si>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</si>
  <si>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</si>
  <si>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</si>
  <si>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</si>
  <si>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</si>
  <si>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</si>
  <si>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</si>
  <si>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</si>
  <si>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</si>
  <si>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</si>
  <si>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</si>
  <si>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</si>
  <si>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</si>
  <si>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</si>
  <si>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</si>
  <si>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</si>
  <si>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</si>
  <si>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</si>
  <si>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</si>
  <si>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</si>
  <si>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</si>
  <si>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</si>
  <si>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</si>
  <si>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</si>
  <si>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</si>
  <si>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</si>
  <si>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</si>
  <si>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</si>
  <si>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</si>
  <si>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</si>
  <si>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</si>
  <si>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</si>
  <si>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</si>
  <si>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</si>
  <si>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</si>
  <si>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</si>
  <si>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</si>
  <si>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</si>
  <si>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</si>
  <si>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</si>
  <si>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</si>
  <si>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</si>
  <si>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</si>
  <si>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</si>
  <si>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</si>
  <si>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</si>
  <si>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</si>
  <si>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</si>
  <si>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</si>
  <si>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</si>
  <si>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</si>
  <si>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</si>
  <si>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</si>
  <si>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</si>
  <si>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</si>
  <si>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</si>
  <si>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</si>
  <si>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</si>
  <si>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</si>
  <si>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</si>
  <si>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</si>
  <si>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</si>
  <si>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</si>
  <si>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</si>
  <si>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</si>
  <si>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</si>
  <si>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</si>
  <si>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</si>
  <si>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</si>
  <si>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</si>
  <si>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</si>
  <si>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</si>
  <si>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</si>
  <si>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</si>
  <si>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</si>
  <si>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</si>
  <si>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</si>
  <si>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</si>
  <si>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</si>
  <si>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</si>
  <si>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</si>
  <si>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</si>
  <si>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</si>
  <si>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</si>
  <si>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</si>
  <si>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</si>
  <si>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</si>
  <si>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</si>
  <si>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</si>
  <si>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</si>
  <si>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</si>
  <si>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</si>
  <si>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</si>
  <si>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</si>
  <si>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</si>
  <si>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</si>
  <si>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</si>
  <si>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</si>
  <si>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</si>
  <si>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</si>
  <si>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</si>
  <si>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</si>
  <si>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</si>
  <si>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</si>
  <si>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</si>
  <si>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</si>
  <si>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</si>
  <si>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</si>
  <si>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</si>
  <si>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</si>
  <si>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</si>
  <si>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</si>
  <si>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</si>
  <si>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</si>
  <si>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</si>
  <si>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</si>
  <si>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</si>
  <si>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</si>
  <si>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</si>
  <si>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</si>
  <si>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</si>
  <si>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</si>
  <si>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</si>
  <si>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</si>
  <si>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</si>
  <si>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</si>
  <si>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</si>
  <si>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</si>
  <si>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</si>
  <si>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</si>
  <si>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</si>
  <si>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</si>
  <si>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</si>
  <si>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</si>
  <si>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</si>
  <si>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</si>
  <si>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</si>
  <si>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</si>
  <si>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</si>
  <si>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</si>
  <si>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</si>
  <si>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</si>
  <si>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</si>
  <si>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</si>
  <si>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</si>
  <si>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</si>
  <si>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</si>
  <si>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</si>
  <si>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</si>
  <si>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</si>
  <si>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</si>
  <si>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</si>
  <si>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</si>
  <si>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</si>
  <si>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</si>
  <si>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</si>
  <si>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</si>
  <si>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</si>
  <si>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</si>
  <si>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</si>
  <si>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</si>
  <si>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</si>
  <si>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</si>
  <si>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</si>
  <si>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</si>
  <si>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</si>
  <si>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</si>
  <si>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</si>
  <si>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</si>
  <si>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</si>
  <si>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</si>
  <si>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</si>
  <si>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</si>
  <si>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</si>
  <si>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</si>
  <si>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</si>
  <si>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</si>
  <si>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</si>
  <si>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</si>
  <si>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</si>
  <si>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</si>
  <si>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</si>
  <si>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</si>
  <si>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</si>
  <si>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</si>
  <si>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</si>
  <si>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</si>
  <si>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</si>
  <si>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</si>
  <si>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</si>
  <si>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</si>
  <si>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</si>
  <si>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</si>
  <si>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</si>
  <si>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</si>
  <si>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</si>
  <si>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</si>
  <si>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</si>
  <si>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</si>
  <si>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</si>
  <si>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</si>
  <si>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</si>
  <si>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</si>
  <si>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</si>
  <si>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</si>
  <si>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</si>
  <si>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</si>
  <si>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</si>
  <si>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</si>
  <si>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</si>
  <si>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</si>
  <si>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</si>
  <si>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</si>
  <si>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</si>
  <si>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</si>
  <si>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</si>
  <si>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</si>
  <si>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</si>
  <si>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</si>
  <si>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</si>
  <si>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</si>
  <si>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</si>
  <si>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</si>
  <si>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</si>
  <si>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</si>
  <si>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</si>
  <si>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</si>
  <si>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</si>
  <si>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</si>
  <si>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</si>
  <si>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</si>
  <si>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</si>
  <si>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</si>
  <si>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</si>
  <si>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</si>
  <si>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</si>
  <si>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</si>
  <si>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</si>
  <si>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</si>
  <si>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</si>
  <si>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</si>
  <si>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</si>
  <si>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</si>
  <si>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</si>
  <si>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</si>
  <si>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</si>
  <si>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</si>
  <si>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</si>
  <si>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</si>
  <si>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</si>
  <si>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</si>
  <si>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</si>
  <si>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</si>
  <si>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</si>
  <si>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</si>
  <si>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</si>
  <si>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</si>
  <si>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</si>
  <si>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</si>
  <si>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</si>
  <si>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</si>
  <si>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</si>
  <si>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</si>
  <si>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</si>
  <si>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</si>
  <si>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</si>
  <si>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</si>
  <si>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</si>
  <si>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</si>
  <si>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</si>
  <si>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</si>
  <si>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</si>
  <si>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</si>
  <si>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</si>
  <si>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</si>
  <si>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</si>
  <si>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</si>
  <si>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</si>
  <si>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</si>
  <si>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</si>
  <si>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</si>
  <si>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</si>
  <si>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</si>
  <si>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</si>
  <si>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</si>
  <si>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</si>
  <si>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</si>
  <si>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</si>
  <si>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</si>
  <si>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</si>
  <si>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</si>
  <si>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</si>
  <si>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</si>
  <si>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</si>
  <si>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</si>
  <si>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</si>
  <si>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</si>
  <si>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</si>
  <si>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</si>
  <si>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8"/>
  </si>
  <si>
    <t>Q4</t>
    <phoneticPr fontId="28"/>
  </si>
  <si>
    <t>FY2017</t>
    <phoneticPr fontId="28"/>
  </si>
  <si>
    <t>FY2017</t>
    <phoneticPr fontId="28"/>
  </si>
  <si>
    <t>Q4 YTD</t>
    <phoneticPr fontId="46"/>
  </si>
  <si>
    <t>Q4</t>
    <phoneticPr fontId="46"/>
  </si>
  <si>
    <t>Adjusted profit</t>
    <phoneticPr fontId="28"/>
  </si>
  <si>
    <t>Selling, general and administrative expenses</t>
    <phoneticPr fontId="28"/>
  </si>
  <si>
    <t>Revenue</t>
    <phoneticPr fontId="28"/>
  </si>
  <si>
    <t>Depreciation and amortization　</t>
    <phoneticPr fontId="28"/>
  </si>
  <si>
    <t>Adjusted profit</t>
    <phoneticPr fontId="28"/>
  </si>
  <si>
    <t>Revenue</t>
    <phoneticPr fontId="28"/>
  </si>
  <si>
    <t>Media &amp; Solutions</t>
    <phoneticPr fontId="28"/>
  </si>
  <si>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</si>
  <si>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</si>
  <si>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</si>
  <si>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</si>
  <si>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</si>
  <si>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</si>
  <si>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</si>
  <si>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</si>
  <si>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</si>
  <si>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</si>
  <si>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</si>
  <si>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</si>
  <si>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</si>
  <si>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</si>
  <si>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</si>
  <si>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</si>
  <si>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</si>
  <si>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</si>
  <si>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</si>
  <si>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</si>
  <si>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</si>
  <si>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</si>
  <si>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</si>
  <si>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</si>
  <si>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</si>
  <si>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</si>
  <si>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</si>
  <si>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</si>
  <si>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</si>
  <si>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</si>
  <si>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</si>
  <si>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</si>
  <si>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</si>
  <si>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</si>
  <si>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</si>
  <si>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</si>
  <si>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</si>
  <si>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</si>
  <si>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</si>
  <si>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</si>
  <si>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</si>
  <si>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</si>
  <si>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</si>
  <si>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</si>
  <si>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</si>
  <si>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</si>
  <si>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</si>
  <si>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</si>
  <si>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</si>
  <si>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</si>
  <si>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</si>
  <si>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</si>
  <si>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</si>
  <si>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</si>
  <si>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</si>
  <si>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</si>
  <si>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</si>
  <si>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</si>
  <si>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</si>
  <si>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</si>
  <si>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</si>
  <si>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</si>
  <si>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</si>
  <si>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</si>
  <si>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</si>
  <si>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</si>
  <si>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</si>
  <si>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</si>
  <si>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</si>
  <si>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</si>
  <si>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</si>
  <si>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</si>
  <si>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</si>
  <si>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</si>
  <si>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</si>
  <si>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</si>
  <si>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</si>
  <si>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</si>
  <si>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</si>
  <si>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</si>
  <si>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</si>
  <si>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</si>
  <si>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</si>
  <si>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</si>
  <si>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</si>
  <si>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</si>
  <si>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</si>
  <si>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</si>
  <si>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</si>
  <si>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</si>
  <si>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</si>
  <si>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</si>
  <si>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</si>
  <si>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</si>
  <si>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</si>
  <si>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</si>
  <si>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</si>
  <si>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</si>
  <si>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</si>
  <si>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</si>
  <si>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</si>
  <si>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</si>
  <si>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</si>
  <si>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</si>
  <si>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</si>
  <si>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</si>
  <si>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</si>
  <si>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</si>
  <si>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</si>
  <si>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</si>
  <si>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</si>
  <si>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</si>
  <si>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</si>
  <si>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</si>
  <si>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</si>
  <si>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</si>
  <si>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</si>
  <si>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</si>
  <si>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</si>
  <si>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</si>
  <si>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</si>
  <si>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</si>
  <si>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</si>
  <si>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</si>
  <si>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</si>
  <si>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</si>
  <si>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</si>
  <si>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</si>
  <si>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</si>
  <si>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</si>
  <si>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</si>
  <si>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</si>
  <si>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</si>
  <si>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</si>
  <si>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</si>
  <si>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</si>
  <si>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</si>
  <si>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</si>
  <si>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</si>
  <si>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</si>
  <si>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</si>
  <si>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</si>
  <si>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</si>
  <si>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</si>
  <si>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</si>
  <si>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</si>
  <si>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</si>
  <si>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</si>
  <si>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</si>
  <si>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</si>
  <si>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</si>
  <si>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</si>
  <si>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</si>
  <si>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</si>
  <si>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</si>
  <si>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</si>
  <si>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</si>
  <si>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</si>
  <si>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</si>
  <si>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</si>
  <si>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</si>
  <si>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</si>
  <si>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</si>
  <si>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</si>
  <si>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</si>
  <si>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</si>
  <si>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</si>
  <si>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</si>
  <si>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</si>
  <si>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</si>
  <si>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</si>
  <si>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</si>
  <si>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</si>
  <si>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</si>
  <si>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</si>
  <si>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</si>
  <si>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</si>
  <si>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</si>
  <si>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</si>
  <si>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</si>
  <si>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</si>
  <si>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</si>
  <si>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</si>
  <si>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</si>
  <si>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</si>
  <si>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</si>
  <si>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</si>
  <si>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</si>
  <si>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</si>
  <si>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</si>
  <si>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</si>
  <si>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</si>
  <si>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</si>
  <si>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</si>
  <si>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</si>
  <si>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</si>
  <si>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</si>
  <si>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</si>
  <si>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</si>
  <si>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</si>
  <si>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</si>
  <si>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</si>
  <si>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</si>
  <si>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</si>
  <si>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</si>
  <si>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</si>
  <si>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</si>
  <si>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</si>
  <si>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</si>
  <si>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</si>
  <si>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</si>
  <si>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</si>
  <si>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</si>
  <si>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</si>
  <si>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</si>
  <si>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</si>
  <si>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</si>
  <si>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</si>
  <si>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</si>
  <si>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</si>
  <si>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</si>
  <si>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</si>
  <si>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</si>
  <si>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</si>
  <si>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</si>
  <si>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</si>
  <si>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</si>
  <si>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</si>
  <si>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</si>
  <si>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</si>
  <si>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</si>
  <si>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</si>
  <si>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</si>
  <si>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</si>
  <si>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</si>
  <si>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</si>
  <si>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</si>
  <si>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</si>
  <si>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</si>
  <si>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</si>
  <si>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</si>
  <si>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</si>
  <si>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</si>
  <si>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</si>
  <si>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</si>
  <si>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</si>
  <si>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</si>
  <si>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</si>
  <si>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</si>
  <si>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</si>
  <si>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</si>
  <si>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</si>
  <si>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</si>
  <si>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</si>
  <si>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</si>
  <si>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</si>
  <si>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</si>
  <si>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</si>
  <si>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</si>
  <si>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</si>
  <si>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</si>
  <si>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</si>
  <si>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</si>
  <si>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</si>
  <si>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</si>
  <si>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</si>
  <si>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</si>
  <si>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</si>
  <si>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</si>
  <si>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</si>
  <si>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</si>
  <si>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</si>
  <si>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</si>
  <si>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</si>
  <si>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</si>
  <si>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</si>
  <si>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FY2018</t>
    <phoneticPr fontId="28"/>
  </si>
  <si>
    <t>FY2018</t>
    <phoneticPr fontId="46"/>
  </si>
  <si>
    <t>－</t>
    <phoneticPr fontId="28"/>
  </si>
  <si>
    <t>FY2018</t>
    <phoneticPr fontId="28"/>
  </si>
  <si>
    <t>減価償却費及び償却費</t>
    <rPh sb="0" eb="2">
      <t>ゲンカ</t>
    </rPh>
    <rPh sb="2" eb="4">
      <t>ショウキャク</t>
    </rPh>
    <rPh sb="4" eb="5">
      <t>ヒ</t>
    </rPh>
    <phoneticPr fontId="2"/>
  </si>
  <si>
    <t>減価償却費及び償却費</t>
    <phoneticPr fontId="28"/>
  </si>
  <si>
    <t>-</t>
    <phoneticPr fontId="28"/>
  </si>
  <si>
    <t>Q3</t>
    <phoneticPr fontId="28"/>
  </si>
  <si>
    <t>－</t>
  </si>
  <si>
    <t>－</t>
    <phoneticPr fontId="28"/>
  </si>
  <si>
    <t>－</t>
    <phoneticPr fontId="28"/>
  </si>
  <si>
    <t>(In billions of yen）</t>
  </si>
  <si>
    <t>(In billions of yen）</t>
    <phoneticPr fontId="28"/>
  </si>
  <si>
    <t>Q4 YTD</t>
    <phoneticPr fontId="28"/>
  </si>
  <si>
    <t>Q4</t>
    <phoneticPr fontId="28"/>
  </si>
  <si>
    <t>FY2019</t>
    <phoneticPr fontId="28"/>
  </si>
  <si>
    <t>Q1</t>
    <phoneticPr fontId="28"/>
  </si>
  <si>
    <t>持分変動損益（△は損失）</t>
    <rPh sb="0" eb="1">
      <t>モ</t>
    </rPh>
    <rPh sb="1" eb="2">
      <t>ブン</t>
    </rPh>
    <rPh sb="2" eb="4">
      <t>ヘンドウ</t>
    </rPh>
    <rPh sb="4" eb="6">
      <t>ソンエキ</t>
    </rPh>
    <rPh sb="9" eb="11">
      <t>ソンシツ</t>
    </rPh>
    <phoneticPr fontId="28"/>
  </si>
  <si>
    <t>－</t>
    <phoneticPr fontId="28"/>
  </si>
  <si>
    <t>FY2018</t>
    <phoneticPr fontId="28"/>
  </si>
  <si>
    <t>FY2019</t>
    <phoneticPr fontId="28"/>
  </si>
  <si>
    <t>Q1</t>
    <phoneticPr fontId="28"/>
  </si>
  <si>
    <t>Q1 YTD</t>
    <phoneticPr fontId="28"/>
  </si>
  <si>
    <t>Q4 YTD</t>
    <phoneticPr fontId="46"/>
  </si>
  <si>
    <t>FY2019</t>
    <phoneticPr fontId="46"/>
  </si>
  <si>
    <t>Q1</t>
    <phoneticPr fontId="28"/>
  </si>
  <si>
    <t>－</t>
    <phoneticPr fontId="28"/>
  </si>
  <si>
    <t>Q1</t>
    <phoneticPr fontId="28"/>
  </si>
  <si>
    <t>リース負債</t>
    <rPh sb="3" eb="5">
      <t>フサイ</t>
    </rPh>
    <phoneticPr fontId="28"/>
  </si>
  <si>
    <t>使用権資産</t>
    <rPh sb="0" eb="3">
      <t>シヨウケン</t>
    </rPh>
    <rPh sb="3" eb="5">
      <t>シサン</t>
    </rPh>
    <phoneticPr fontId="28"/>
  </si>
  <si>
    <t>調整後EBITDA</t>
    <rPh sb="0" eb="3">
      <t>チョウセイゴ</t>
    </rPh>
    <phoneticPr fontId="28"/>
  </si>
  <si>
    <t>調整後EBITDAマージン　：連結</t>
    <rPh sb="0" eb="3">
      <t>チョウセイゴ</t>
    </rPh>
    <rPh sb="15" eb="17">
      <t>レンケツ</t>
    </rPh>
    <phoneticPr fontId="2"/>
  </si>
  <si>
    <t>Adjusted EBITDA</t>
    <phoneticPr fontId="28"/>
  </si>
  <si>
    <t>Adjusted EBITDA margin: Consolidated</t>
    <phoneticPr fontId="28"/>
  </si>
  <si>
    <t>子会社株式売却益</t>
    <phoneticPr fontId="28"/>
  </si>
  <si>
    <t>持分変動利益</t>
    <phoneticPr fontId="28"/>
  </si>
  <si>
    <t>Right-of-use assets</t>
    <phoneticPr fontId="28"/>
  </si>
  <si>
    <t>Q1 FY2019 / 2020年3月期 第１四半期</t>
    <rPh sb="21" eb="22">
      <t>ダイ</t>
    </rPh>
    <rPh sb="23" eb="26">
      <t>シハンキ</t>
    </rPh>
    <phoneticPr fontId="28"/>
  </si>
  <si>
    <t>EBITDA</t>
    <phoneticPr fontId="28"/>
  </si>
  <si>
    <t>EBITDA margin: Consolidated</t>
    <phoneticPr fontId="28"/>
  </si>
  <si>
    <t>子会社の売却による収入</t>
    <phoneticPr fontId="28"/>
  </si>
  <si>
    <t>リース負債の返済による支出</t>
    <phoneticPr fontId="28"/>
  </si>
  <si>
    <t>自己株式の取得による支出</t>
    <phoneticPr fontId="28"/>
  </si>
  <si>
    <t>長期借入れによる収入</t>
    <phoneticPr fontId="28"/>
  </si>
  <si>
    <t>長期借入金の返済による支出</t>
    <phoneticPr fontId="28"/>
  </si>
  <si>
    <t>Lease Liabilities</t>
    <phoneticPr fontId="28"/>
  </si>
  <si>
    <t>Gains on changes in equity</t>
    <phoneticPr fontId="28"/>
  </si>
  <si>
    <t>Gains on changes in equity</t>
    <phoneticPr fontId="28"/>
  </si>
  <si>
    <t xml:space="preserve"> Repayments of lease liabilities</t>
    <phoneticPr fontId="28"/>
  </si>
  <si>
    <t>-</t>
    <phoneticPr fontId="28"/>
  </si>
  <si>
    <t>-</t>
    <phoneticPr fontId="28"/>
  </si>
  <si>
    <t>-</t>
    <phoneticPr fontId="28"/>
  </si>
  <si>
    <t>-</t>
    <phoneticPr fontId="28"/>
  </si>
  <si>
    <t>Gain on sales of investments in subsidiaries  </t>
  </si>
  <si>
    <t>Proceeds from sales of shares of subsidiaries</t>
  </si>
  <si>
    <t>Payment for purchase of treasury stock</t>
    <phoneticPr fontId="28"/>
  </si>
  <si>
    <t>-</t>
    <phoneticPr fontId="28"/>
  </si>
  <si>
    <t>-</t>
    <phoneticPr fontId="28"/>
  </si>
  <si>
    <t>-</t>
    <phoneticPr fontId="28"/>
  </si>
  <si>
    <t>-</t>
    <phoneticPr fontId="28"/>
  </si>
  <si>
    <t>-</t>
    <phoneticPr fontId="28"/>
  </si>
  <si>
    <t>-</t>
    <phoneticPr fontId="28"/>
  </si>
  <si>
    <t>※調整後EBITDA：営業利益＋減価償却費及び償却費（使用権資産の減価償却費を除く）±その他の営業収益・費用</t>
    <phoneticPr fontId="2"/>
  </si>
  <si>
    <t>※当社グループは、2020年３月期第１四半期よりIFRS第16号を適用しており、これに伴い経営指標をEBITDAからIFRS第16号の主な影響を除いた調整後EBITDAへと変更しています。</t>
    <phoneticPr fontId="2"/>
  </si>
  <si>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8"/>
  </si>
  <si>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8"/>
  </si>
  <si>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8"/>
  </si>
  <si>
    <t>*Adjusted EBITDA = operating income + depreciation and amortization (excluding depreciation of right-of-use assets) ± other operating income/expense</t>
    <phoneticPr fontId="28"/>
  </si>
  <si>
    <t>Adjusted EBITDA</t>
    <phoneticPr fontId="28"/>
  </si>
  <si>
    <t>調整後EBITDA</t>
    <rPh sb="0" eb="3">
      <t>チョウセイゴ</t>
    </rPh>
    <phoneticPr fontId="2"/>
  </si>
  <si>
    <t>EBITDA</t>
    <phoneticPr fontId="28"/>
  </si>
  <si>
    <t>EBITDA</t>
    <phoneticPr fontId="2"/>
  </si>
  <si>
    <t>※当社グループは、 2020年３月期第１四半期よりIFRS第16号を適用し、 会計方針を変更しています。</t>
    <phoneticPr fontId="28"/>
  </si>
  <si>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8"/>
  </si>
  <si>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8"/>
  </si>
  <si>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2"/>
  </si>
  <si>
    <t>Media &amp; Solutions</t>
    <phoneticPr fontId="28"/>
  </si>
  <si>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8"/>
  </si>
  <si>
    <t xml:space="preserve">Depreciation and amortization (excluding depreciation of right-of-use assets) </t>
    <phoneticPr fontId="28"/>
  </si>
  <si>
    <t>減価償却費及び償却費（使用権資産の減価償却費を除く）</t>
    <rPh sb="0" eb="2">
      <t>ゲンカ</t>
    </rPh>
    <rPh sb="2" eb="4">
      <t>ショウキャク</t>
    </rPh>
    <rPh sb="4" eb="5">
      <t>ヒ</t>
    </rPh>
    <rPh sb="5" eb="6">
      <t>オヨ</t>
    </rPh>
    <rPh sb="7" eb="9">
      <t>ショウキャク</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</si>
</sst>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00000000000%"/>
    <numFmt numFmtId="196" formatCode="#,##0.0_ "/>
    <numFmt numFmtId="197" formatCode="#,##0.0;[Red]\-#,##0.0"/>
    <numFmt numFmtId="198" formatCode="#,##0.0;\-#,##0.0;0.0;\-"/>
  </numFmts>
  <fonts count="148">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name val="ＭＳ Ｐゴシック"/>
      <family val="2"/>
      <charset val="128"/>
      <scheme val="minor"/>
    </font>
  </fonts>
  <fills count="61">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38" fontId="6" fillId="0" borderId="0" applyFont="0" applyFill="0" applyBorder="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0">
      <alignment horizontal="left" vertical="center"/>
    </xf>
    <xf numFmtId="10" fontId="90" fillId="48" borderId="69"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91" fillId="0" borderId="82">
      <alignment horizontal="left" vertical="center"/>
    </xf>
    <xf numFmtId="10" fontId="90" fillId="48" borderId="81" applyNumberFormat="0" applyBorder="0" applyAlignment="0" applyProtection="0"/>
    <xf numFmtId="0" fontId="91" fillId="0" borderId="87">
      <alignment horizontal="left" vertical="center"/>
    </xf>
    <xf numFmtId="10" fontId="90" fillId="48" borderId="88"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4" applyNumberFormat="0" applyBorder="0" applyAlignment="0" applyProtection="0"/>
    <xf numFmtId="0" fontId="91" fillId="0" borderId="93">
      <alignment horizontal="lef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7">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6">
      <alignment horizontal="left" vertical="center"/>
    </xf>
    <xf numFmtId="10" fontId="90" fillId="48" borderId="95" applyNumberFormat="0" applyBorder="0" applyAlignment="0" applyProtection="0"/>
    <xf numFmtId="9" fontId="2" fillId="0" borderId="0" applyFont="0" applyFill="0" applyBorder="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38" fontId="2" fillId="0" borderId="0" applyFont="0" applyFill="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7">
      <alignment horizontal="left" vertical="center"/>
    </xf>
    <xf numFmtId="10" fontId="90" fillId="48" borderId="95" applyNumberFormat="0" applyBorder="0" applyAlignment="0" applyProtection="0"/>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 fillId="30" borderId="0" applyNumberFormat="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91" fillId="0" borderId="97">
      <alignment horizontal="left" vertical="center"/>
    </xf>
    <xf numFmtId="10" fontId="90" fillId="48" borderId="95" applyNumberFormat="0" applyBorder="0" applyAlignment="0" applyProtection="0"/>
    <xf numFmtId="0" fontId="91" fillId="0" borderId="93">
      <alignment horizontal="left" vertical="center"/>
    </xf>
    <xf numFmtId="10" fontId="90" fillId="48" borderId="6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878">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4" xfId="48" applyFont="1" applyBorder="1" applyAlignment="1">
      <alignment horizontal="right" vertical="center"/>
    </xf>
    <xf numFmtId="38" fontId="50" fillId="0" borderId="55" xfId="48" applyFont="1" applyBorder="1" applyAlignment="1">
      <alignment horizontal="right" vertical="center"/>
    </xf>
    <xf numFmtId="3" fontId="50" fillId="0" borderId="55" xfId="48" applyNumberFormat="1" applyFont="1" applyBorder="1" applyAlignment="1">
      <alignment horizontal="right" vertical="center"/>
    </xf>
    <xf numFmtId="3" fontId="50" fillId="0" borderId="54"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8"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59" xfId="2050" applyFont="1" applyBorder="1">
      <alignment vertical="center"/>
    </xf>
    <xf numFmtId="0" fontId="120" fillId="0" borderId="59" xfId="2050" applyFont="1" applyBorder="1">
      <alignment vertical="center"/>
    </xf>
    <xf numFmtId="187" fontId="50" fillId="0" borderId="58"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59" xfId="2050" applyFont="1" applyBorder="1">
      <alignment vertical="center"/>
    </xf>
    <xf numFmtId="187" fontId="50" fillId="0" borderId="58"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0"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1" xfId="2050" quotePrefix="1" applyNumberFormat="1" applyFont="1" applyFill="1" applyBorder="1" applyAlignment="1">
      <alignment horizontal="centerContinuous" vertical="center"/>
    </xf>
    <xf numFmtId="186" fontId="113" fillId="57" borderId="62"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5"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6"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7"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4"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4"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1"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59"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1"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3" xfId="48" quotePrefix="1" applyFont="1" applyFill="1" applyBorder="1" applyAlignment="1">
      <alignment horizontal="centerContinuous" vertical="center"/>
    </xf>
    <xf numFmtId="38" fontId="113" fillId="59" borderId="73"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4"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3"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5" xfId="48" applyFont="1" applyFill="1" applyBorder="1" applyAlignment="1">
      <alignment horizontal="centerContinuous" vertical="center"/>
    </xf>
    <xf numFmtId="186" fontId="123" fillId="57" borderId="64"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6"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59" xfId="108" applyNumberFormat="1" applyFont="1" applyBorder="1" applyAlignment="1">
      <alignment horizontal="right" vertical="center"/>
    </xf>
    <xf numFmtId="0" fontId="50" fillId="0" borderId="59" xfId="108" applyFont="1" applyBorder="1">
      <alignment vertical="center"/>
    </xf>
    <xf numFmtId="187" fontId="50" fillId="0" borderId="71" xfId="48" applyNumberFormat="1" applyFont="1" applyBorder="1" applyAlignment="1">
      <alignment horizontal="right" vertical="center"/>
    </xf>
    <xf numFmtId="187" fontId="50" fillId="0" borderId="59"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1"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0"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20" fontId="76" fillId="0" borderId="0" xfId="108" applyNumberFormat="1" applyFont="1" applyBorder="1" applyAlignment="1">
      <alignment horizontal="center" vertical="center"/>
    </xf>
    <xf numFmtId="186" fontId="123" fillId="57" borderId="72"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59"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1"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5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120" fillId="0" borderId="59" xfId="3828" applyFont="1" applyBorder="1">
      <alignment vertical="center"/>
    </xf>
    <xf numFmtId="187" fontId="50" fillId="0" borderId="98" xfId="3826" applyNumberFormat="1" applyFont="1" applyFill="1" applyBorder="1" applyAlignment="1">
      <alignment horizontal="right" vertical="center"/>
    </xf>
    <xf numFmtId="187" fontId="50" fillId="0" borderId="59"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59" xfId="3828" applyFont="1" applyBorder="1">
      <alignment vertical="center"/>
    </xf>
    <xf numFmtId="187" fontId="50" fillId="0" borderId="98" xfId="3828" applyNumberFormat="1" applyFont="1" applyFill="1" applyBorder="1" applyAlignment="1">
      <alignment horizontal="right" vertical="center"/>
    </xf>
    <xf numFmtId="187" fontId="50" fillId="0" borderId="59"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3"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187" fontId="50" fillId="0" borderId="60"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8"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58"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8" xfId="2048"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8"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0"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59" xfId="3826" applyNumberFormat="1" applyFont="1" applyFill="1" applyBorder="1" applyAlignment="1">
      <alignment horizontal="right" vertical="center"/>
    </xf>
    <xf numFmtId="190" fontId="50" fillId="0" borderId="59"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187" fontId="50" fillId="0" borderId="50" xfId="3826"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3" fontId="50" fillId="0" borderId="101"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86" fontId="113" fillId="57" borderId="102" xfId="3830" applyNumberFormat="1" applyFont="1" applyFill="1" applyBorder="1" applyAlignment="1">
      <alignment horizontal="centerContinuous" vertical="center"/>
    </xf>
    <xf numFmtId="186" fontId="113" fillId="57" borderId="76"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38" fontId="50" fillId="0" borderId="50" xfId="48" applyFont="1" applyBorder="1" applyAlignment="1">
      <alignment horizontal="right" vertical="center"/>
    </xf>
    <xf numFmtId="38" fontId="50" fillId="0" borderId="53" xfId="48" applyFont="1" applyBorder="1" applyAlignment="1">
      <alignment horizontal="right" vertical="center"/>
    </xf>
    <xf numFmtId="187" fontId="50" fillId="0" borderId="53"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59"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147" fillId="0" borderId="0" xfId="46" applyNumberFormat="1" applyFont="1" applyFill="1">
      <alignment vertical="center"/>
    </xf>
    <xf numFmtId="195" fontId="147" fillId="0" borderId="0" xfId="46" applyNumberFormat="1" applyFont="1" applyFill="1">
      <alignment vertical="center"/>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196" fontId="6" fillId="0" borderId="0" xfId="2050" applyNumberFormat="1">
      <alignment vertical="center"/>
    </xf>
    <xf numFmtId="196" fontId="50" fillId="0" borderId="0" xfId="108" applyNumberFormat="1" applyFont="1" applyBorder="1">
      <alignment vertical="center"/>
    </xf>
    <xf numFmtId="40" fontId="6" fillId="0" borderId="0" xfId="4253" applyNumberFormat="1" applyFont="1">
      <alignment vertical="center"/>
    </xf>
    <xf numFmtId="190" fontId="50" fillId="58" borderId="59" xfId="3829" applyNumberFormat="1" applyFont="1" applyFill="1" applyBorder="1" applyAlignment="1">
      <alignment horizontal="right" vertical="center"/>
    </xf>
    <xf numFmtId="190" fontId="50" fillId="58" borderId="32" xfId="3829" applyNumberFormat="1" applyFont="1" applyFill="1" applyBorder="1" applyAlignment="1">
      <alignment horizontal="right" vertical="center"/>
    </xf>
    <xf numFmtId="190" fontId="50" fillId="58" borderId="40" xfId="3826" applyNumberFormat="1" applyFont="1" applyFill="1" applyBorder="1" applyAlignment="1">
      <alignment horizontal="right" vertical="center"/>
    </xf>
    <xf numFmtId="190" fontId="50" fillId="58" borderId="0" xfId="3826" applyNumberFormat="1" applyFont="1" applyFill="1" applyBorder="1" applyAlignment="1">
      <alignment horizontal="right" vertical="center"/>
    </xf>
    <xf numFmtId="190" fontId="50" fillId="58" borderId="32" xfId="3826" applyNumberFormat="1" applyFont="1" applyFill="1" applyBorder="1" applyAlignment="1">
      <alignment horizontal="right" vertical="center"/>
    </xf>
    <xf numFmtId="190" fontId="50" fillId="58" borderId="13" xfId="3826" applyNumberFormat="1" applyFont="1" applyFill="1" applyBorder="1" applyAlignment="1">
      <alignment horizontal="right" vertical="center"/>
    </xf>
    <xf numFmtId="190" fontId="50" fillId="58" borderId="10" xfId="3826" applyNumberFormat="1" applyFont="1" applyFill="1" applyBorder="1" applyAlignment="1">
      <alignment horizontal="right" vertical="center"/>
    </xf>
    <xf numFmtId="190" fontId="50" fillId="58" borderId="11" xfId="3826" applyNumberFormat="1" applyFont="1" applyFill="1" applyBorder="1" applyAlignment="1">
      <alignment horizontal="right" vertical="center"/>
    </xf>
    <xf numFmtId="190" fontId="50" fillId="58" borderId="14" xfId="3827" applyNumberFormat="1" applyFont="1" applyFill="1" applyBorder="1" applyAlignment="1">
      <alignment horizontal="right" vertical="center"/>
    </xf>
    <xf numFmtId="190" fontId="50" fillId="58" borderId="0" xfId="3827" applyNumberFormat="1" applyFont="1" applyFill="1" applyBorder="1" applyAlignment="1">
      <alignment horizontal="right" vertical="center"/>
    </xf>
    <xf numFmtId="190" fontId="50" fillId="58" borderId="32" xfId="3827" applyNumberFormat="1" applyFont="1" applyFill="1" applyBorder="1" applyAlignment="1">
      <alignment horizontal="right" vertical="center"/>
    </xf>
    <xf numFmtId="190" fontId="50" fillId="58" borderId="15" xfId="3827" applyNumberFormat="1" applyFont="1" applyFill="1" applyBorder="1" applyAlignment="1">
      <alignment horizontal="right" vertical="center"/>
    </xf>
    <xf numFmtId="192" fontId="50" fillId="58" borderId="0" xfId="3827" applyNumberFormat="1" applyFont="1" applyFill="1" applyBorder="1" applyAlignment="1">
      <alignment horizontal="right" vertical="center"/>
    </xf>
    <xf numFmtId="192" fontId="50" fillId="58" borderId="14" xfId="3827" applyNumberFormat="1" applyFont="1" applyFill="1" applyBorder="1" applyAlignment="1">
      <alignment horizontal="right" vertical="center"/>
    </xf>
    <xf numFmtId="180" fontId="50" fillId="58" borderId="0" xfId="3827" applyNumberFormat="1" applyFont="1" applyFill="1" applyBorder="1" applyAlignment="1">
      <alignment horizontal="right" vertical="center"/>
    </xf>
    <xf numFmtId="192" fontId="50" fillId="58" borderId="32" xfId="3827" applyNumberFormat="1" applyFont="1" applyFill="1" applyBorder="1" applyAlignment="1">
      <alignment horizontal="right" vertical="center"/>
    </xf>
    <xf numFmtId="192" fontId="50" fillId="58"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86" fontId="113" fillId="57" borderId="103" xfId="3828" applyNumberFormat="1" applyFont="1" applyFill="1" applyBorder="1" applyAlignment="1">
      <alignment horizontal="centerContinuous" vertical="center"/>
    </xf>
    <xf numFmtId="187" fontId="50" fillId="58" borderId="40" xfId="3826" applyNumberFormat="1" applyFont="1" applyFill="1" applyBorder="1" applyAlignment="1">
      <alignment horizontal="right" vertical="center"/>
    </xf>
    <xf numFmtId="190" fontId="50" fillId="58" borderId="50" xfId="3826" applyNumberFormat="1" applyFont="1" applyFill="1" applyBorder="1" applyAlignment="1">
      <alignment horizontal="right" vertical="center"/>
    </xf>
    <xf numFmtId="187" fontId="50" fillId="58" borderId="0" xfId="3826" applyNumberFormat="1" applyFont="1" applyFill="1" applyBorder="1" applyAlignment="1">
      <alignment horizontal="right" vertical="center"/>
    </xf>
    <xf numFmtId="190" fontId="50" fillId="58" borderId="51" xfId="3826" applyNumberFormat="1" applyFont="1" applyFill="1" applyBorder="1" applyAlignment="1">
      <alignment horizontal="right" vertical="center"/>
    </xf>
    <xf numFmtId="187" fontId="50" fillId="58" borderId="32" xfId="3826" applyNumberFormat="1" applyFont="1" applyFill="1" applyBorder="1" applyAlignment="1">
      <alignment horizontal="right" vertical="center"/>
    </xf>
    <xf numFmtId="190" fontId="50" fillId="58" borderId="53" xfId="3826" applyNumberFormat="1" applyFont="1" applyFill="1" applyBorder="1" applyAlignment="1">
      <alignment horizontal="right" vertical="center"/>
    </xf>
    <xf numFmtId="187" fontId="50" fillId="58" borderId="31" xfId="3826" applyNumberFormat="1" applyFont="1" applyFill="1" applyBorder="1" applyAlignment="1">
      <alignment horizontal="right" vertical="center"/>
    </xf>
    <xf numFmtId="187" fontId="50" fillId="58" borderId="30" xfId="3826" applyNumberFormat="1" applyFont="1" applyFill="1" applyBorder="1" applyAlignment="1">
      <alignment horizontal="right" vertical="center"/>
    </xf>
    <xf numFmtId="187" fontId="50" fillId="58" borderId="13" xfId="3826" applyNumberFormat="1" applyFont="1" applyFill="1" applyBorder="1" applyAlignment="1">
      <alignment horizontal="right" vertical="center"/>
    </xf>
    <xf numFmtId="187" fontId="50" fillId="58" borderId="39" xfId="3826" applyNumberFormat="1" applyFont="1" applyFill="1" applyBorder="1" applyAlignment="1">
      <alignment horizontal="right" vertical="center"/>
    </xf>
    <xf numFmtId="190" fontId="50" fillId="58" borderId="48" xfId="3826" applyNumberFormat="1" applyFont="1" applyFill="1" applyBorder="1" applyAlignment="1">
      <alignment horizontal="right" vertical="center"/>
    </xf>
    <xf numFmtId="187" fontId="50" fillId="58" borderId="10" xfId="3826" applyNumberFormat="1" applyFont="1" applyFill="1" applyBorder="1" applyAlignment="1">
      <alignment horizontal="right" vertical="center"/>
    </xf>
    <xf numFmtId="187" fontId="50" fillId="58" borderId="29" xfId="3826" applyNumberFormat="1" applyFont="1" applyFill="1" applyBorder="1" applyAlignment="1">
      <alignment horizontal="right" vertical="center"/>
    </xf>
    <xf numFmtId="190" fontId="50" fillId="58" borderId="47" xfId="3826" applyNumberFormat="1" applyFont="1" applyFill="1" applyBorder="1" applyAlignment="1">
      <alignment horizontal="right" vertical="center"/>
    </xf>
    <xf numFmtId="187" fontId="50" fillId="58" borderId="11" xfId="3826" applyNumberFormat="1" applyFont="1" applyFill="1" applyBorder="1">
      <alignment vertical="center"/>
    </xf>
    <xf numFmtId="187" fontId="50" fillId="58" borderId="60" xfId="3826" applyNumberFormat="1" applyFont="1" applyFill="1" applyBorder="1">
      <alignment vertical="center"/>
    </xf>
    <xf numFmtId="190" fontId="50" fillId="58" borderId="99" xfId="3826" applyNumberFormat="1" applyFont="1" applyFill="1" applyBorder="1" applyAlignment="1">
      <alignment horizontal="right" vertical="center"/>
    </xf>
    <xf numFmtId="187" fontId="50" fillId="58" borderId="14" xfId="3827" applyNumberFormat="1" applyFont="1" applyFill="1" applyBorder="1" applyAlignment="1">
      <alignment horizontal="right" vertical="center"/>
    </xf>
    <xf numFmtId="187" fontId="50" fillId="58" borderId="33" xfId="3827" applyNumberFormat="1" applyFont="1" applyFill="1" applyBorder="1" applyAlignment="1">
      <alignment horizontal="right" vertical="center"/>
    </xf>
    <xf numFmtId="190" fontId="50" fillId="58" borderId="49" xfId="3827" applyNumberFormat="1" applyFont="1" applyFill="1" applyBorder="1" applyAlignment="1">
      <alignment horizontal="right" vertical="center"/>
    </xf>
    <xf numFmtId="187" fontId="50" fillId="58" borderId="0" xfId="3827" applyNumberFormat="1" applyFont="1" applyFill="1" applyBorder="1" applyAlignment="1">
      <alignment horizontal="right" vertical="center"/>
    </xf>
    <xf numFmtId="187" fontId="50" fillId="58" borderId="30" xfId="3827" applyNumberFormat="1" applyFont="1" applyFill="1" applyBorder="1" applyAlignment="1">
      <alignment horizontal="right" vertical="center"/>
    </xf>
    <xf numFmtId="190" fontId="50" fillId="58" borderId="51" xfId="3827" applyNumberFormat="1" applyFont="1" applyFill="1" applyBorder="1" applyAlignment="1">
      <alignment horizontal="right" vertical="center"/>
    </xf>
    <xf numFmtId="187" fontId="50" fillId="58" borderId="32" xfId="3827" applyNumberFormat="1" applyFont="1" applyFill="1" applyBorder="1" applyAlignment="1">
      <alignment horizontal="right" vertical="center"/>
    </xf>
    <xf numFmtId="187" fontId="50" fillId="58" borderId="31" xfId="3827" applyNumberFormat="1" applyFont="1" applyFill="1" applyBorder="1" applyAlignment="1">
      <alignment horizontal="right" vertical="center"/>
    </xf>
    <xf numFmtId="190" fontId="50" fillId="58" borderId="53" xfId="3827" applyNumberFormat="1" applyFont="1" applyFill="1" applyBorder="1" applyAlignment="1">
      <alignment horizontal="right" vertical="center"/>
    </xf>
    <xf numFmtId="187" fontId="50" fillId="58" borderId="15" xfId="3827" applyNumberFormat="1" applyFont="1" applyFill="1" applyBorder="1" applyAlignment="1">
      <alignment horizontal="right" vertical="center"/>
    </xf>
    <xf numFmtId="187" fontId="50" fillId="58" borderId="38" xfId="3827" applyNumberFormat="1" applyFont="1" applyFill="1" applyBorder="1" applyAlignment="1">
      <alignment horizontal="right" vertical="center"/>
    </xf>
    <xf numFmtId="190" fontId="50" fillId="58" borderId="52" xfId="3827" applyNumberFormat="1" applyFont="1" applyFill="1" applyBorder="1" applyAlignment="1">
      <alignment horizontal="right" vertical="center"/>
    </xf>
    <xf numFmtId="180" fontId="50" fillId="58" borderId="30" xfId="3827" applyNumberFormat="1" applyFont="1" applyFill="1" applyBorder="1" applyAlignment="1">
      <alignment horizontal="right" vertical="center"/>
    </xf>
    <xf numFmtId="192" fontId="50" fillId="58" borderId="51" xfId="3827" applyNumberFormat="1" applyFont="1" applyFill="1" applyBorder="1" applyAlignment="1">
      <alignment horizontal="right" vertical="center"/>
    </xf>
    <xf numFmtId="180" fontId="50" fillId="58" borderId="14" xfId="3827" applyNumberFormat="1" applyFont="1" applyFill="1" applyBorder="1" applyAlignment="1">
      <alignment horizontal="right" vertical="center"/>
    </xf>
    <xf numFmtId="180" fontId="50" fillId="58" borderId="33" xfId="3827" applyNumberFormat="1" applyFont="1" applyFill="1" applyBorder="1" applyAlignment="1">
      <alignment horizontal="right" vertical="center"/>
    </xf>
    <xf numFmtId="192" fontId="50" fillId="58" borderId="49" xfId="3827" applyNumberFormat="1" applyFont="1" applyFill="1" applyBorder="1" applyAlignment="1">
      <alignment horizontal="right" vertical="center"/>
    </xf>
    <xf numFmtId="180" fontId="50" fillId="58" borderId="51" xfId="3827" applyNumberFormat="1" applyFont="1" applyFill="1" applyBorder="1" applyAlignment="1">
      <alignment horizontal="right" vertical="center"/>
    </xf>
    <xf numFmtId="180" fontId="50" fillId="58" borderId="32" xfId="3827" applyNumberFormat="1" applyFont="1" applyFill="1" applyBorder="1" applyAlignment="1">
      <alignment horizontal="right" vertical="center"/>
    </xf>
    <xf numFmtId="180" fontId="50" fillId="58" borderId="31" xfId="3827" applyNumberFormat="1" applyFont="1" applyFill="1" applyBorder="1" applyAlignment="1">
      <alignment horizontal="right" vertical="center"/>
    </xf>
    <xf numFmtId="192" fontId="50" fillId="58" borderId="53" xfId="3827" applyNumberFormat="1" applyFont="1" applyFill="1" applyBorder="1" applyAlignment="1">
      <alignment horizontal="right" vertical="center"/>
    </xf>
    <xf numFmtId="180" fontId="50" fillId="58" borderId="15" xfId="3827" applyNumberFormat="1" applyFont="1" applyFill="1" applyBorder="1" applyAlignment="1">
      <alignment horizontal="right" vertical="center"/>
    </xf>
    <xf numFmtId="180" fontId="50" fillId="58" borderId="38" xfId="3827" applyNumberFormat="1" applyFont="1" applyFill="1" applyBorder="1" applyAlignment="1">
      <alignment horizontal="right" vertical="center"/>
    </xf>
    <xf numFmtId="192" fontId="50" fillId="58" borderId="52" xfId="3827" applyNumberFormat="1" applyFont="1" applyFill="1" applyBorder="1" applyAlignment="1">
      <alignment horizontal="right" vertical="center"/>
    </xf>
    <xf numFmtId="187" fontId="50" fillId="58" borderId="59" xfId="3829" applyNumberFormat="1" applyFont="1" applyFill="1" applyBorder="1" applyAlignment="1">
      <alignment horizontal="right" vertical="center"/>
    </xf>
    <xf numFmtId="187" fontId="50" fillId="58" borderId="98" xfId="3829" applyNumberFormat="1" applyFont="1" applyFill="1" applyBorder="1" applyAlignment="1">
      <alignment horizontal="right" vertical="center"/>
    </xf>
    <xf numFmtId="187" fontId="50" fillId="58" borderId="32" xfId="3829" applyNumberFormat="1" applyFont="1" applyFill="1" applyBorder="1" applyAlignment="1">
      <alignment horizontal="right" vertical="center"/>
    </xf>
    <xf numFmtId="187" fontId="50" fillId="58" borderId="31" xfId="3829" applyNumberFormat="1" applyFont="1" applyFill="1" applyBorder="1" applyAlignment="1">
      <alignment horizontal="right" vertical="center"/>
    </xf>
    <xf numFmtId="187" fontId="50" fillId="58" borderId="0" xfId="3829" applyNumberFormat="1" applyFont="1" applyFill="1" applyBorder="1" applyAlignment="1">
      <alignment horizontal="right" vertical="center"/>
    </xf>
    <xf numFmtId="187" fontId="50" fillId="58" borderId="30" xfId="3829" applyNumberFormat="1" applyFont="1" applyFill="1" applyBorder="1" applyAlignment="1">
      <alignment horizontal="right" vertical="center"/>
    </xf>
    <xf numFmtId="190" fontId="50" fillId="58" borderId="0" xfId="3829" applyNumberFormat="1" applyFont="1" applyFill="1" applyBorder="1" applyAlignment="1">
      <alignment horizontal="right" vertical="center"/>
    </xf>
    <xf numFmtId="187" fontId="50" fillId="58" borderId="13" xfId="3829" applyNumberFormat="1" applyFont="1" applyFill="1" applyBorder="1" applyAlignment="1">
      <alignment horizontal="right" vertical="center"/>
    </xf>
    <xf numFmtId="187" fontId="50" fillId="58" borderId="39" xfId="3829" applyNumberFormat="1" applyFont="1" applyFill="1" applyBorder="1" applyAlignment="1">
      <alignment horizontal="right" vertical="center"/>
    </xf>
    <xf numFmtId="190" fontId="50" fillId="58" borderId="13" xfId="3829" applyNumberFormat="1" applyFont="1" applyFill="1" applyBorder="1" applyAlignment="1">
      <alignment horizontal="right" vertical="center"/>
    </xf>
    <xf numFmtId="187" fontId="50" fillId="58" borderId="14" xfId="3829" applyNumberFormat="1" applyFont="1" applyFill="1" applyBorder="1" applyAlignment="1">
      <alignment horizontal="right" vertical="center"/>
    </xf>
    <xf numFmtId="187" fontId="50" fillId="58" borderId="33" xfId="3829" applyNumberFormat="1" applyFont="1" applyFill="1" applyBorder="1" applyAlignment="1">
      <alignment horizontal="right" vertical="center"/>
    </xf>
    <xf numFmtId="190" fontId="50" fillId="58" borderId="14" xfId="3829" applyNumberFormat="1" applyFont="1" applyFill="1" applyBorder="1" applyAlignment="1">
      <alignment horizontal="right" vertical="center"/>
    </xf>
    <xf numFmtId="187" fontId="50" fillId="58" borderId="15" xfId="3829" applyNumberFormat="1" applyFont="1" applyFill="1" applyBorder="1" applyAlignment="1">
      <alignment horizontal="right" vertical="center"/>
    </xf>
    <xf numFmtId="187" fontId="50" fillId="58" borderId="38" xfId="3829" applyNumberFormat="1" applyFont="1" applyFill="1" applyBorder="1" applyAlignment="1">
      <alignment horizontal="right" vertical="center"/>
    </xf>
    <xf numFmtId="190" fontId="50" fillId="58" borderId="15" xfId="3829" applyNumberFormat="1" applyFont="1" applyFill="1" applyBorder="1" applyAlignment="1">
      <alignment horizontal="right" vertical="center"/>
    </xf>
    <xf numFmtId="3" fontId="50" fillId="58" borderId="0" xfId="3828" applyNumberFormat="1" applyFont="1" applyFill="1" applyBorder="1" applyAlignment="1">
      <alignment horizontal="right" vertical="center"/>
    </xf>
    <xf numFmtId="187" fontId="50" fillId="58" borderId="59" xfId="3826" applyNumberFormat="1" applyFont="1" applyFill="1" applyBorder="1" applyAlignment="1">
      <alignment horizontal="right" vertical="center"/>
    </xf>
    <xf numFmtId="187" fontId="50" fillId="58" borderId="98" xfId="3826" applyNumberFormat="1" applyFont="1" applyFill="1" applyBorder="1" applyAlignment="1">
      <alignment horizontal="right" vertical="center"/>
    </xf>
    <xf numFmtId="190" fontId="50" fillId="58" borderId="59" xfId="3826" applyNumberFormat="1" applyFont="1" applyFill="1" applyBorder="1" applyAlignment="1">
      <alignment horizontal="right" vertical="center"/>
    </xf>
    <xf numFmtId="4" fontId="50" fillId="58" borderId="10" xfId="3826" applyNumberFormat="1" applyFont="1" applyFill="1" applyBorder="1" applyAlignment="1">
      <alignment horizontal="right" vertical="center"/>
    </xf>
    <xf numFmtId="4" fontId="50" fillId="58" borderId="29" xfId="3826" applyNumberFormat="1" applyFont="1" applyFill="1" applyBorder="1" applyAlignment="1">
      <alignment horizontal="right" vertical="center"/>
    </xf>
    <xf numFmtId="193" fontId="50" fillId="58" borderId="10" xfId="3826" applyNumberFormat="1" applyFont="1" applyFill="1" applyBorder="1" applyAlignment="1">
      <alignment horizontal="right" vertical="center"/>
    </xf>
    <xf numFmtId="187" fontId="50" fillId="58" borderId="59" xfId="3828" applyNumberFormat="1" applyFont="1" applyFill="1" applyBorder="1" applyAlignment="1">
      <alignment horizontal="right" vertical="center"/>
    </xf>
    <xf numFmtId="187" fontId="50" fillId="58" borderId="98" xfId="3828" applyNumberFormat="1" applyFont="1" applyFill="1" applyBorder="1" applyAlignment="1">
      <alignment horizontal="right" vertical="center"/>
    </xf>
    <xf numFmtId="190" fontId="50" fillId="58" borderId="59" xfId="3828" applyNumberFormat="1" applyFont="1" applyFill="1" applyBorder="1" applyAlignment="1">
      <alignment horizontal="right" vertical="center"/>
    </xf>
    <xf numFmtId="187" fontId="50" fillId="58" borderId="0" xfId="3828" applyNumberFormat="1" applyFont="1" applyFill="1" applyBorder="1" applyAlignment="1">
      <alignment horizontal="right" vertical="center"/>
    </xf>
    <xf numFmtId="187" fontId="50" fillId="58" borderId="30" xfId="3828" applyNumberFormat="1" applyFont="1" applyFill="1" applyBorder="1" applyAlignment="1">
      <alignment horizontal="right" vertical="center"/>
    </xf>
    <xf numFmtId="190" fontId="50" fillId="58" borderId="0" xfId="3828" applyNumberFormat="1" applyFont="1" applyFill="1" applyBorder="1" applyAlignment="1">
      <alignment horizontal="right" vertical="center"/>
    </xf>
    <xf numFmtId="187" fontId="50" fillId="58" borderId="10" xfId="3828" applyNumberFormat="1" applyFont="1" applyFill="1" applyBorder="1" applyAlignment="1">
      <alignment horizontal="right" vertical="center"/>
    </xf>
    <xf numFmtId="187" fontId="50" fillId="58" borderId="29" xfId="3828" applyNumberFormat="1" applyFont="1" applyFill="1" applyBorder="1" applyAlignment="1">
      <alignment horizontal="right" vertical="center"/>
    </xf>
    <xf numFmtId="190" fontId="50" fillId="58" borderId="10" xfId="3828" applyNumberFormat="1" applyFont="1" applyFill="1" applyBorder="1" applyAlignment="1">
      <alignment horizontal="right" vertical="center"/>
    </xf>
    <xf numFmtId="3" fontId="50" fillId="58" borderId="0" xfId="3828" applyNumberFormat="1" applyFont="1" applyFill="1" applyBorder="1">
      <alignment vertical="center"/>
    </xf>
    <xf numFmtId="192" fontId="50" fillId="0" borderId="59"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0" xfId="46" quotePrefix="1" applyNumberFormat="1" applyFont="1" applyFill="1" applyBorder="1" applyAlignment="1">
      <alignment horizontal="right" vertical="center"/>
    </xf>
    <xf numFmtId="191" fontId="50" fillId="0" borderId="13" xfId="46" quotePrefix="1" applyNumberFormat="1" applyFont="1" applyFill="1" applyBorder="1" applyAlignment="1">
      <alignment horizontal="right" vertical="center"/>
    </xf>
    <xf numFmtId="190" fontId="50" fillId="0" borderId="59"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0" fontId="50" fillId="60" borderId="0" xfId="3829" applyNumberFormat="1" applyFont="1" applyFill="1" applyBorder="1" applyAlignment="1">
      <alignment horizontal="right" vertical="center"/>
    </xf>
    <xf numFmtId="190" fontId="50" fillId="60" borderId="13" xfId="3829" applyNumberFormat="1" applyFont="1" applyFill="1" applyBorder="1" applyAlignment="1">
      <alignment horizontal="right" vertical="center"/>
    </xf>
    <xf numFmtId="187" fontId="50" fillId="60" borderId="30" xfId="3829" applyNumberFormat="1" applyFont="1" applyFill="1" applyBorder="1" applyAlignment="1">
      <alignment horizontal="right" vertical="center"/>
    </xf>
    <xf numFmtId="187" fontId="50" fillId="0" borderId="30" xfId="3829" applyNumberFormat="1" applyFont="1" applyFill="1" applyBorder="1" applyAlignment="1">
      <alignment horizontal="right" vertical="center"/>
    </xf>
    <xf numFmtId="187" fontId="50" fillId="60" borderId="39" xfId="3829" applyNumberFormat="1" applyFont="1" applyFill="1" applyBorder="1" applyAlignment="1">
      <alignment horizontal="right" vertical="center"/>
    </xf>
    <xf numFmtId="187" fontId="50" fillId="0" borderId="39" xfId="3829" applyNumberFormat="1" applyFont="1" applyFill="1" applyBorder="1" applyAlignment="1">
      <alignment horizontal="right" vertical="center"/>
    </xf>
    <xf numFmtId="187" fontId="50" fillId="60" borderId="0" xfId="3829" applyNumberFormat="1" applyFont="1" applyFill="1" applyBorder="1" applyAlignment="1">
      <alignment horizontal="right" vertical="center"/>
    </xf>
    <xf numFmtId="187" fontId="50" fillId="60" borderId="13" xfId="3829" applyNumberFormat="1" applyFont="1" applyFill="1" applyBorder="1" applyAlignment="1">
      <alignment horizontal="right" vertical="center"/>
    </xf>
    <xf numFmtId="187" fontId="50" fillId="0" borderId="0" xfId="3829" applyNumberFormat="1" applyFont="1" applyFill="1" applyBorder="1" applyAlignment="1">
      <alignment horizontal="right" vertical="center"/>
    </xf>
    <xf numFmtId="187" fontId="50" fillId="0" borderId="13" xfId="3829" applyNumberFormat="1" applyFont="1" applyFill="1" applyBorder="1" applyAlignment="1">
      <alignment horizontal="right" vertical="center"/>
    </xf>
    <xf numFmtId="186" fontId="113" fillId="57" borderId="76" xfId="3828" quotePrefix="1" applyNumberFormat="1" applyFont="1" applyFill="1" applyBorder="1" applyAlignment="1">
      <alignment horizontal="center" vertical="center" wrapText="1"/>
    </xf>
    <xf numFmtId="187" fontId="50" fillId="0" borderId="0" xfId="3829" quotePrefix="1" applyNumberFormat="1" applyFont="1" applyFill="1" applyBorder="1" applyAlignment="1">
      <alignment horizontal="right" vertical="center"/>
    </xf>
    <xf numFmtId="187" fontId="50" fillId="0" borderId="0" xfId="3828" applyNumberFormat="1" applyFont="1" applyBorder="1">
      <alignment vertical="center"/>
    </xf>
    <xf numFmtId="187" fontId="50" fillId="0" borderId="30" xfId="2051" applyNumberFormat="1" applyFont="1" applyFill="1" applyBorder="1" applyAlignment="1">
      <alignment horizontal="right" vertical="center"/>
    </xf>
    <xf numFmtId="180" fontId="50" fillId="0" borderId="10" xfId="76" quotePrefix="1" applyNumberFormat="1" applyFont="1" applyFill="1" applyBorder="1" applyAlignment="1">
      <alignment horizontal="center" vertical="center" wrapText="1"/>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100"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0"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192" fontId="50" fillId="0" borderId="14" xfId="2049"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197" fontId="50" fillId="60" borderId="0" xfId="4253" quotePrefix="1" applyNumberFormat="1" applyFont="1" applyFill="1" applyBorder="1" applyAlignment="1">
      <alignment horizontal="right" vertical="center"/>
    </xf>
    <xf numFmtId="20" fontId="119" fillId="0" borderId="0" xfId="2050" applyNumberFormat="1" applyFont="1" applyFill="1" applyBorder="1" applyAlignment="1">
      <alignment horizontal="center" vertical="center"/>
    </xf>
    <xf numFmtId="0" fontId="120" fillId="0" borderId="0" xfId="2050" applyFont="1" applyFill="1" applyBorder="1">
      <alignment vertical="center"/>
    </xf>
    <xf numFmtId="38" fontId="114" fillId="0" borderId="0" xfId="48" applyFont="1" applyFill="1" applyBorder="1" applyAlignment="1">
      <alignment horizontal="left" vertical="center"/>
    </xf>
    <xf numFmtId="186" fontId="121" fillId="0" borderId="0" xfId="2050" applyNumberFormat="1" applyFont="1" applyFill="1" applyBorder="1" applyAlignment="1">
      <alignment horizontal="right" vertical="center"/>
    </xf>
    <xf numFmtId="0" fontId="120" fillId="0" borderId="10" xfId="2050" applyFont="1" applyFill="1" applyBorder="1">
      <alignment vertical="center"/>
    </xf>
    <xf numFmtId="0" fontId="50" fillId="0" borderId="40" xfId="3830" applyFont="1" applyFill="1" applyBorder="1">
      <alignment vertical="center"/>
    </xf>
    <xf numFmtId="0" fontId="50" fillId="0" borderId="32" xfId="3830" applyFont="1" applyFill="1" applyBorder="1" applyAlignment="1">
      <alignment horizontal="left" vertical="center" indent="1"/>
    </xf>
    <xf numFmtId="0" fontId="50" fillId="0" borderId="13" xfId="3830" applyFont="1" applyFill="1" applyBorder="1" applyAlignment="1">
      <alignment horizontal="left" vertical="center" indent="1"/>
    </xf>
    <xf numFmtId="0" fontId="50" fillId="0" borderId="14" xfId="3830" applyFont="1" applyFill="1" applyBorder="1" applyAlignment="1">
      <alignment horizontal="left" vertical="center" indent="1"/>
    </xf>
    <xf numFmtId="0" fontId="50" fillId="0" borderId="14" xfId="3830" applyFont="1" applyFill="1" applyBorder="1">
      <alignment vertical="center"/>
    </xf>
    <xf numFmtId="0" fontId="50" fillId="0" borderId="15" xfId="3830" applyFont="1" applyFill="1" applyBorder="1">
      <alignment vertical="center"/>
    </xf>
    <xf numFmtId="0" fontId="50" fillId="0" borderId="0" xfId="3830" applyFont="1" applyFill="1" applyBorder="1" applyAlignment="1">
      <alignment horizontal="right" vertical="center"/>
    </xf>
    <xf numFmtId="0" fontId="50" fillId="0" borderId="59" xfId="3830" applyFont="1" applyFill="1" applyBorder="1">
      <alignment vertical="center"/>
    </xf>
    <xf numFmtId="0" fontId="50" fillId="0" borderId="10" xfId="3830" applyFont="1" applyFill="1" applyBorder="1">
      <alignment vertical="center"/>
    </xf>
    <xf numFmtId="0" fontId="50" fillId="0" borderId="0" xfId="3830" applyFont="1" applyFill="1" applyBorder="1" applyAlignment="1">
      <alignment horizontal="left" vertical="center" indent="2"/>
    </xf>
    <xf numFmtId="0" fontId="50" fillId="0" borderId="0" xfId="3830" applyFont="1" applyFill="1" applyBorder="1" applyAlignment="1">
      <alignment horizontal="left" vertical="center" indent="3"/>
    </xf>
    <xf numFmtId="0" fontId="50" fillId="0" borderId="40" xfId="3830" applyFont="1" applyFill="1" applyBorder="1" applyAlignment="1">
      <alignment vertical="center"/>
    </xf>
    <xf numFmtId="0" fontId="50" fillId="0" borderId="13" xfId="3830" applyFont="1" applyFill="1" applyBorder="1" applyAlignment="1">
      <alignment horizontal="left" vertical="center" indent="2"/>
    </xf>
    <xf numFmtId="0" fontId="50" fillId="0" borderId="15" xfId="3830" applyFont="1" applyFill="1" applyBorder="1" applyAlignment="1">
      <alignment horizontal="left" vertical="center" indent="1"/>
    </xf>
    <xf numFmtId="0" fontId="50" fillId="0" borderId="13" xfId="3830" applyFont="1" applyFill="1" applyBorder="1" applyAlignment="1">
      <alignment vertical="center"/>
    </xf>
    <xf numFmtId="0" fontId="42" fillId="0" borderId="0" xfId="2050" applyFont="1" applyFill="1">
      <alignment vertical="center"/>
    </xf>
    <xf numFmtId="0" fontId="50" fillId="0" borderId="59" xfId="2050" applyFont="1" applyFill="1" applyBorder="1">
      <alignment vertical="center"/>
    </xf>
    <xf numFmtId="0" fontId="50" fillId="0" borderId="0" xfId="2050" applyFont="1" applyFill="1" applyBorder="1" applyAlignment="1">
      <alignment vertical="center"/>
    </xf>
    <xf numFmtId="38" fontId="6" fillId="0" borderId="0" xfId="4253" applyFont="1">
      <alignment vertical="center"/>
    </xf>
    <xf numFmtId="197" fontId="6" fillId="0" borderId="0" xfId="4253" applyNumberFormat="1" applyFont="1">
      <alignment vertical="center"/>
    </xf>
    <xf numFmtId="0" fontId="50" fillId="0" borderId="10" xfId="3828" applyFont="1" applyFill="1" applyBorder="1" applyAlignment="1">
      <alignment vertical="center"/>
    </xf>
    <xf numFmtId="0" fontId="50" fillId="0" borderId="10" xfId="3830" applyFont="1" applyFill="1" applyBorder="1" applyAlignment="1">
      <alignment vertical="center"/>
    </xf>
    <xf numFmtId="0" fontId="50" fillId="0" borderId="40" xfId="3828" applyFont="1" applyFill="1" applyBorder="1" applyAlignment="1">
      <alignment vertical="center"/>
    </xf>
    <xf numFmtId="198" fontId="50" fillId="0" borderId="0" xfId="48" applyNumberFormat="1" applyFont="1" applyBorder="1" applyAlignment="1">
      <alignment horizontal="right" vertical="center"/>
    </xf>
    <xf numFmtId="198" fontId="50" fillId="0" borderId="0" xfId="48" applyNumberFormat="1" applyFont="1" applyFill="1" applyBorder="1" applyAlignment="1">
      <alignment horizontal="right" vertical="center"/>
    </xf>
    <xf numFmtId="198" fontId="50" fillId="0" borderId="30" xfId="48" applyNumberFormat="1" applyFont="1" applyFill="1" applyBorder="1" applyAlignment="1">
      <alignment horizontal="right" vertical="center"/>
    </xf>
    <xf numFmtId="198" fontId="50" fillId="0" borderId="51" xfId="48" applyNumberFormat="1" applyFont="1" applyFill="1" applyBorder="1" applyAlignment="1">
      <alignment horizontal="right" vertical="center"/>
    </xf>
    <xf numFmtId="198" fontId="50" fillId="0" borderId="39" xfId="48" applyNumberFormat="1" applyFont="1" applyBorder="1" applyAlignment="1">
      <alignment horizontal="right" vertical="center"/>
    </xf>
    <xf numFmtId="198" fontId="50" fillId="0" borderId="13" xfId="48" applyNumberFormat="1" applyFont="1" applyBorder="1" applyAlignment="1">
      <alignment horizontal="right" vertical="center"/>
    </xf>
    <xf numFmtId="198" fontId="50" fillId="0" borderId="48" xfId="48" applyNumberFormat="1" applyFont="1" applyFill="1" applyBorder="1" applyAlignment="1">
      <alignment horizontal="right" vertical="center"/>
    </xf>
    <xf numFmtId="198" fontId="50" fillId="0" borderId="13" xfId="48" applyNumberFormat="1" applyFont="1" applyFill="1" applyBorder="1" applyAlignment="1">
      <alignment horizontal="right" vertical="center"/>
    </xf>
    <xf numFmtId="198" fontId="50" fillId="0" borderId="30" xfId="48" applyNumberFormat="1" applyFont="1" applyBorder="1" applyAlignment="1">
      <alignment horizontal="right" vertical="center"/>
    </xf>
    <xf numFmtId="198" fontId="50" fillId="0" borderId="51" xfId="48" applyNumberFormat="1" applyFont="1" applyBorder="1" applyAlignment="1">
      <alignment horizontal="right" vertical="center"/>
    </xf>
    <xf numFmtId="198" fontId="50" fillId="0" borderId="10" xfId="48" applyNumberFormat="1" applyFont="1" applyFill="1" applyBorder="1" applyAlignment="1">
      <alignment horizontal="right" vertical="center"/>
    </xf>
    <xf numFmtId="198" fontId="50" fillId="0" borderId="15" xfId="48" applyNumberFormat="1" applyFont="1" applyFill="1" applyBorder="1" applyAlignment="1">
      <alignment horizontal="right" vertical="center"/>
    </xf>
    <xf numFmtId="198" fontId="50" fillId="0" borderId="47" xfId="48" applyNumberFormat="1" applyFont="1" applyFill="1" applyBorder="1" applyAlignment="1">
      <alignment horizontal="right" vertical="center"/>
    </xf>
    <xf numFmtId="198" fontId="50" fillId="0" borderId="29" xfId="48" applyNumberFormat="1" applyFont="1" applyFill="1" applyBorder="1" applyAlignment="1">
      <alignment horizontal="right" vertical="center"/>
    </xf>
    <xf numFmtId="198" fontId="50" fillId="0" borderId="39" xfId="48" applyNumberFormat="1" applyFont="1" applyFill="1" applyBorder="1" applyAlignment="1">
      <alignment horizontal="right" vertical="center"/>
    </xf>
    <xf numFmtId="198" fontId="50" fillId="0" borderId="38" xfId="48" applyNumberFormat="1" applyFont="1" applyFill="1" applyBorder="1" applyAlignment="1">
      <alignment horizontal="right" vertical="center"/>
    </xf>
    <xf numFmtId="198" fontId="50" fillId="0" borderId="52" xfId="48" applyNumberFormat="1" applyFont="1" applyFill="1" applyBorder="1" applyAlignment="1">
      <alignment horizontal="right" vertical="center"/>
    </xf>
    <xf numFmtId="0" fontId="50" fillId="0" borderId="59" xfId="3828" applyFont="1" applyFill="1" applyBorder="1">
      <alignment vertical="center"/>
    </xf>
    <xf numFmtId="0" fontId="120" fillId="0" borderId="59" xfId="3828" applyFont="1" applyFill="1" applyBorder="1">
      <alignment vertical="center"/>
    </xf>
    <xf numFmtId="0" fontId="50" fillId="0" borderId="0" xfId="3828" applyFont="1" applyFill="1" applyBorder="1" applyAlignment="1">
      <alignment vertical="center"/>
    </xf>
    <xf numFmtId="0" fontId="120" fillId="0" borderId="0" xfId="3828" applyFont="1" applyFill="1" applyBorder="1" applyAlignment="1">
      <alignment vertical="center"/>
    </xf>
    <xf numFmtId="192" fontId="0" fillId="0" borderId="0" xfId="0" quotePrefix="1" applyNumberFormat="1"/>
    <xf numFmtId="0" fontId="2" fillId="0" borderId="0" xfId="2050" applyFont="1" applyBorder="1" applyAlignment="1">
      <alignment vertical="center"/>
    </xf>
    <xf numFmtId="0" fontId="2" fillId="0" borderId="0" xfId="2050" applyFont="1" applyBorder="1">
      <alignment vertical="center"/>
    </xf>
    <xf numFmtId="186" fontId="113" fillId="57" borderId="45" xfId="3830" quotePrefix="1" applyNumberFormat="1" applyFont="1" applyFill="1" applyBorder="1" applyAlignment="1">
      <alignment horizontal="center" vertical="center"/>
    </xf>
    <xf numFmtId="0" fontId="2" fillId="0" borderId="0" xfId="3828" applyFill="1" applyBorder="1">
      <alignment vertical="center"/>
    </xf>
    <xf numFmtId="3" fontId="50" fillId="0" borderId="40" xfId="48"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3"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5"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711">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1.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election activeCell="M11" sqref="M11"/>
    </sheetView>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654</v>
      </c>
    </row>
    <row r="3" spans="2:2" ht="42.75" customHeight="1">
      <c r="B3" s="25"/>
    </row>
    <row r="4" spans="2:2">
      <c r="B4" s="639" t="s">
        <v>710</v>
      </c>
    </row>
    <row r="5" spans="2:2" ht="26.25" customHeight="1">
      <c r="B5" s="638" t="s">
        <v>5</v>
      </c>
    </row>
    <row r="8" spans="2:2" ht="39" customHeight="1">
      <c r="B8" s="26" t="s">
        <v>6</v>
      </c>
    </row>
    <row r="9" spans="2:2" ht="33.75" customHeight="1">
      <c r="B9" s="26" t="s">
        <v>656</v>
      </c>
    </row>
    <row r="10" spans="2:2" ht="79.5" customHeight="1">
      <c r="B10" s="26"/>
    </row>
    <row r="11" spans="2:2">
      <c r="B11" s="27" t="s">
        <v>7</v>
      </c>
    </row>
    <row r="12" spans="2:2">
      <c r="B12" s="27" t="s">
        <v>655</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873"/>
      <c r="B1" s="873"/>
      <c r="C1" s="873"/>
      <c r="D1" s="873"/>
      <c r="E1" s="873"/>
      <c r="F1" s="873"/>
      <c r="G1" s="873"/>
      <c r="H1" s="873"/>
      <c r="I1" s="873"/>
      <c r="J1" s="873"/>
      <c r="K1" s="873"/>
    </row>
    <row r="2" spans="1:11" ht="16.5">
      <c r="A2" s="303" t="s">
        <v>234</v>
      </c>
      <c r="B2" s="358"/>
      <c r="C2" s="582"/>
      <c r="D2" s="358"/>
      <c r="E2" s="358"/>
      <c r="F2" s="358"/>
      <c r="G2" s="358"/>
      <c r="H2" s="358"/>
      <c r="I2" s="358"/>
      <c r="J2" s="358"/>
      <c r="K2" s="358"/>
    </row>
    <row r="3" spans="1:11" ht="16.5">
      <c r="A3" s="628" t="s">
        <v>634</v>
      </c>
      <c r="I3" s="176"/>
      <c r="J3" s="176"/>
      <c r="K3" s="176"/>
    </row>
    <row r="4" spans="1:11">
      <c r="A4" s="304"/>
      <c r="B4" s="626" t="s">
        <v>684</v>
      </c>
      <c r="C4" s="627" t="s">
        <v>605</v>
      </c>
      <c r="D4" s="176"/>
      <c r="E4" s="192"/>
      <c r="F4" s="192"/>
      <c r="G4" s="192"/>
      <c r="H4" s="192"/>
      <c r="I4" s="192"/>
      <c r="K4" s="202" t="s">
        <v>658</v>
      </c>
    </row>
    <row r="5" spans="1:11">
      <c r="B5" s="188"/>
      <c r="C5" s="188"/>
      <c r="D5" s="188"/>
      <c r="E5" s="189" t="s">
        <v>14</v>
      </c>
      <c r="F5" s="189" t="s">
        <v>15</v>
      </c>
      <c r="G5" s="189" t="s">
        <v>16</v>
      </c>
      <c r="H5" s="189" t="s">
        <v>17</v>
      </c>
      <c r="I5" s="189" t="s">
        <v>3</v>
      </c>
      <c r="J5" s="305"/>
      <c r="K5" s="203" t="s">
        <v>659</v>
      </c>
    </row>
    <row r="6" spans="1:11">
      <c r="B6" s="219" t="s">
        <v>96</v>
      </c>
      <c r="C6" s="352" t="s">
        <v>530</v>
      </c>
      <c r="D6" s="219"/>
      <c r="E6" s="151">
        <v>1049.2</v>
      </c>
      <c r="F6" s="183">
        <v>1191.5</v>
      </c>
      <c r="G6" s="183">
        <v>1299.9000000000001</v>
      </c>
      <c r="H6" s="183">
        <v>1588.6</v>
      </c>
      <c r="I6" s="183">
        <v>1839.9</v>
      </c>
      <c r="J6" s="306"/>
      <c r="K6" s="360">
        <v>0.15822739631706978</v>
      </c>
    </row>
    <row r="7" spans="1:11">
      <c r="B7" s="6" t="s">
        <v>235</v>
      </c>
      <c r="C7" s="602" t="s">
        <v>531</v>
      </c>
      <c r="E7" s="228">
        <v>924.2</v>
      </c>
      <c r="F7" s="229">
        <v>1074.0999999999999</v>
      </c>
      <c r="G7" s="229">
        <v>1177.4000000000001</v>
      </c>
      <c r="H7" s="229">
        <v>1474.5</v>
      </c>
      <c r="I7" s="229">
        <v>1712.7</v>
      </c>
      <c r="J7" s="306"/>
      <c r="K7" s="360">
        <v>0.16152882889556741</v>
      </c>
    </row>
    <row r="8" spans="1:11">
      <c r="A8" s="221"/>
      <c r="B8" s="222" t="s">
        <v>97</v>
      </c>
      <c r="C8" s="598" t="s">
        <v>414</v>
      </c>
      <c r="D8" s="222"/>
      <c r="E8" s="223">
        <v>530</v>
      </c>
      <c r="F8" s="224">
        <v>589.20000000000005</v>
      </c>
      <c r="G8" s="224">
        <v>644.70000000000005</v>
      </c>
      <c r="H8" s="224">
        <v>832.3</v>
      </c>
      <c r="I8" s="224">
        <v>979.1</v>
      </c>
      <c r="J8" s="306"/>
      <c r="K8" s="361">
        <v>0.17634863731141523</v>
      </c>
    </row>
    <row r="9" spans="1:11">
      <c r="A9" s="221"/>
      <c r="B9" s="225" t="s">
        <v>86</v>
      </c>
      <c r="C9" s="601" t="s">
        <v>415</v>
      </c>
      <c r="D9" s="225"/>
      <c r="E9" s="153">
        <v>394.1</v>
      </c>
      <c r="F9" s="198">
        <v>484.8</v>
      </c>
      <c r="G9" s="198">
        <v>532.6</v>
      </c>
      <c r="H9" s="198">
        <v>642.20000000000005</v>
      </c>
      <c r="I9" s="198">
        <v>733.6</v>
      </c>
      <c r="J9" s="306"/>
      <c r="K9" s="360">
        <v>0.14232326927322522</v>
      </c>
    </row>
    <row r="10" spans="1:11">
      <c r="B10" s="6" t="s">
        <v>98</v>
      </c>
      <c r="C10" s="602" t="s">
        <v>418</v>
      </c>
      <c r="E10" s="151">
        <v>124.9</v>
      </c>
      <c r="F10" s="183">
        <v>117.4</v>
      </c>
      <c r="G10" s="183">
        <v>122.4</v>
      </c>
      <c r="H10" s="183">
        <v>114</v>
      </c>
      <c r="I10" s="183">
        <v>127.2</v>
      </c>
      <c r="J10" s="306"/>
      <c r="K10" s="360">
        <v>0.11553545924148378</v>
      </c>
    </row>
    <row r="11" spans="1:11">
      <c r="A11" s="221"/>
      <c r="B11" s="222" t="s">
        <v>99</v>
      </c>
      <c r="C11" s="598" t="s">
        <v>532</v>
      </c>
      <c r="D11" s="222"/>
      <c r="E11" s="223">
        <v>5.8</v>
      </c>
      <c r="F11" s="224">
        <v>6.2</v>
      </c>
      <c r="G11" s="224">
        <v>6.1</v>
      </c>
      <c r="H11" s="224">
        <v>8.6999999999999993</v>
      </c>
      <c r="I11" s="224">
        <v>6.6</v>
      </c>
      <c r="J11" s="306"/>
      <c r="K11" s="361">
        <v>-0.23885216084706384</v>
      </c>
    </row>
    <row r="12" spans="1:11">
      <c r="A12" s="221"/>
      <c r="B12" s="225" t="s">
        <v>100</v>
      </c>
      <c r="C12" s="601" t="s">
        <v>533</v>
      </c>
      <c r="D12" s="225"/>
      <c r="E12" s="153">
        <v>2.6</v>
      </c>
      <c r="F12" s="198">
        <v>1.5</v>
      </c>
      <c r="G12" s="198">
        <v>3</v>
      </c>
      <c r="H12" s="198">
        <v>3.4</v>
      </c>
      <c r="I12" s="198">
        <v>2.1</v>
      </c>
      <c r="J12" s="306"/>
      <c r="K12" s="360">
        <v>-0.37805807809528386</v>
      </c>
    </row>
    <row r="13" spans="1:11">
      <c r="B13" s="6" t="s">
        <v>102</v>
      </c>
      <c r="C13" s="602" t="s">
        <v>534</v>
      </c>
      <c r="E13" s="151">
        <v>128.1</v>
      </c>
      <c r="F13" s="183">
        <v>122</v>
      </c>
      <c r="G13" s="183">
        <v>125.6</v>
      </c>
      <c r="H13" s="183">
        <v>119.3</v>
      </c>
      <c r="I13" s="183">
        <v>131.69999999999999</v>
      </c>
      <c r="J13" s="306"/>
      <c r="K13" s="360">
        <v>0.10376160011501057</v>
      </c>
    </row>
    <row r="14" spans="1:11">
      <c r="A14" s="221"/>
      <c r="B14" s="222" t="s">
        <v>103</v>
      </c>
      <c r="C14" s="598" t="s">
        <v>535</v>
      </c>
      <c r="D14" s="222"/>
      <c r="E14" s="223">
        <v>1</v>
      </c>
      <c r="F14" s="224">
        <v>0.5</v>
      </c>
      <c r="G14" s="224">
        <v>3.1</v>
      </c>
      <c r="H14" s="224">
        <v>8.3000000000000007</v>
      </c>
      <c r="I14" s="224">
        <v>28.5</v>
      </c>
      <c r="J14" s="306"/>
      <c r="K14" s="361">
        <v>2.4407904376711103</v>
      </c>
    </row>
    <row r="15" spans="1:11">
      <c r="A15" s="221"/>
      <c r="B15" s="225" t="s">
        <v>104</v>
      </c>
      <c r="C15" s="601" t="s">
        <v>536</v>
      </c>
      <c r="D15" s="225"/>
      <c r="E15" s="153">
        <v>6.1</v>
      </c>
      <c r="F15" s="198">
        <v>3.1</v>
      </c>
      <c r="G15" s="198">
        <v>1.8</v>
      </c>
      <c r="H15" s="198">
        <v>4.3</v>
      </c>
      <c r="I15" s="198">
        <v>11</v>
      </c>
      <c r="J15" s="306"/>
      <c r="K15" s="360">
        <v>1.5160676795435011</v>
      </c>
    </row>
    <row r="16" spans="1:11">
      <c r="B16" s="6" t="s">
        <v>52</v>
      </c>
      <c r="C16" s="602" t="s">
        <v>560</v>
      </c>
      <c r="E16" s="151">
        <v>123</v>
      </c>
      <c r="F16" s="183">
        <v>119.3</v>
      </c>
      <c r="G16" s="183">
        <v>126.9</v>
      </c>
      <c r="H16" s="183">
        <v>123.2</v>
      </c>
      <c r="I16" s="183">
        <v>149.19999999999999</v>
      </c>
      <c r="J16" s="306"/>
      <c r="K16" s="360">
        <v>0.21097822416617731</v>
      </c>
    </row>
    <row r="17" spans="1:12">
      <c r="A17" s="221"/>
      <c r="B17" s="222" t="s">
        <v>105</v>
      </c>
      <c r="C17" s="598" t="s">
        <v>538</v>
      </c>
      <c r="D17" s="222"/>
      <c r="E17" s="223">
        <v>56</v>
      </c>
      <c r="F17" s="224">
        <v>54.2</v>
      </c>
      <c r="G17" s="224">
        <v>32.1</v>
      </c>
      <c r="H17" s="224">
        <v>61.9</v>
      </c>
      <c r="I17" s="224">
        <v>68</v>
      </c>
      <c r="J17" s="306"/>
      <c r="K17" s="361">
        <v>0.10007202928145958</v>
      </c>
    </row>
    <row r="18" spans="1:12">
      <c r="A18" s="221"/>
      <c r="B18" s="226" t="s">
        <v>106</v>
      </c>
      <c r="C18" s="599" t="s">
        <v>539</v>
      </c>
      <c r="D18" s="226"/>
      <c r="E18" s="151">
        <v>-5.0999999999999996</v>
      </c>
      <c r="F18" s="183">
        <v>-0.3</v>
      </c>
      <c r="G18" s="183">
        <v>24.8</v>
      </c>
      <c r="H18" s="183">
        <v>-3.7</v>
      </c>
      <c r="I18" s="183">
        <v>-4.8</v>
      </c>
      <c r="J18" s="306"/>
      <c r="K18" s="360" t="s">
        <v>0</v>
      </c>
    </row>
    <row r="19" spans="1:12">
      <c r="A19" s="221"/>
      <c r="B19" s="227" t="s">
        <v>107</v>
      </c>
      <c r="C19" s="603" t="s">
        <v>540</v>
      </c>
      <c r="D19" s="227"/>
      <c r="E19" s="228">
        <v>50.9</v>
      </c>
      <c r="F19" s="229">
        <v>53.8</v>
      </c>
      <c r="G19" s="229">
        <v>57</v>
      </c>
      <c r="H19" s="229">
        <v>58.1</v>
      </c>
      <c r="I19" s="229">
        <v>63.1</v>
      </c>
      <c r="J19" s="306"/>
      <c r="K19" s="360">
        <v>8.5880445974901548E-2</v>
      </c>
    </row>
    <row r="20" spans="1:12">
      <c r="B20" s="6" t="s">
        <v>108</v>
      </c>
      <c r="C20" s="602" t="s">
        <v>561</v>
      </c>
      <c r="E20" s="151">
        <v>72.099999999999994</v>
      </c>
      <c r="F20" s="183">
        <v>65.5</v>
      </c>
      <c r="G20" s="183">
        <v>69.8</v>
      </c>
      <c r="H20" s="183">
        <v>65</v>
      </c>
      <c r="I20" s="183">
        <v>86</v>
      </c>
      <c r="J20" s="306"/>
      <c r="K20" s="360">
        <v>0.32288833382920168</v>
      </c>
    </row>
    <row r="21" spans="1:12">
      <c r="A21" s="221"/>
      <c r="B21" s="307" t="s">
        <v>236</v>
      </c>
      <c r="C21" s="621" t="s">
        <v>562</v>
      </c>
      <c r="D21" s="245"/>
      <c r="E21" s="228">
        <v>0.3</v>
      </c>
      <c r="F21" s="229">
        <v>0.1</v>
      </c>
      <c r="G21" s="229">
        <v>0.1</v>
      </c>
      <c r="H21" s="229">
        <v>0.5</v>
      </c>
      <c r="I21" s="229">
        <v>0.6</v>
      </c>
      <c r="J21" s="306"/>
      <c r="K21" s="360">
        <v>0.22911580404152621</v>
      </c>
      <c r="L21" s="221"/>
    </row>
    <row r="22" spans="1:12">
      <c r="B22" s="233" t="s">
        <v>143</v>
      </c>
      <c r="C22" s="354" t="s">
        <v>563</v>
      </c>
      <c r="D22" s="233"/>
      <c r="E22" s="302">
        <v>71.8</v>
      </c>
      <c r="F22" s="298">
        <v>65.400000000000006</v>
      </c>
      <c r="G22" s="298">
        <v>69.7</v>
      </c>
      <c r="H22" s="298">
        <v>64.5</v>
      </c>
      <c r="I22" s="298">
        <v>85.4</v>
      </c>
      <c r="J22" s="270"/>
      <c r="K22" s="362">
        <v>0.32364665701410555</v>
      </c>
      <c r="L22" s="221"/>
    </row>
    <row r="23" spans="1:12" s="234" customFormat="1">
      <c r="B23" s="641"/>
      <c r="C23" s="642"/>
      <c r="D23" s="641"/>
      <c r="E23" s="643"/>
      <c r="F23" s="643"/>
      <c r="G23" s="643"/>
      <c r="H23" s="643"/>
      <c r="I23" s="643"/>
      <c r="J23" s="235"/>
      <c r="K23" s="365"/>
    </row>
    <row r="24" spans="1:12">
      <c r="B24" s="309" t="s">
        <v>1</v>
      </c>
      <c r="C24" s="605" t="s">
        <v>1</v>
      </c>
      <c r="D24" s="309"/>
      <c r="E24" s="310">
        <v>170</v>
      </c>
      <c r="F24" s="311">
        <v>180.6</v>
      </c>
      <c r="G24" s="311">
        <v>191.4</v>
      </c>
      <c r="H24" s="311">
        <v>202.2</v>
      </c>
      <c r="I24" s="311">
        <v>230.8</v>
      </c>
      <c r="J24" s="183"/>
      <c r="K24" s="366">
        <v>0.14133579540417501</v>
      </c>
    </row>
    <row r="25" spans="1:12">
      <c r="A25" s="221"/>
      <c r="B25" s="221" t="s">
        <v>237</v>
      </c>
      <c r="C25" s="599" t="s">
        <v>427</v>
      </c>
      <c r="D25" s="221"/>
      <c r="E25" s="151">
        <v>19.899999999999999</v>
      </c>
      <c r="F25" s="183">
        <v>27.1</v>
      </c>
      <c r="G25" s="183">
        <v>31</v>
      </c>
      <c r="H25" s="183">
        <v>40.200000000000003</v>
      </c>
      <c r="I25" s="183">
        <v>50</v>
      </c>
      <c r="J25" s="183"/>
      <c r="K25" s="361">
        <v>0.24381670815017659</v>
      </c>
    </row>
    <row r="26" spans="1:12">
      <c r="A26" s="221"/>
      <c r="B26" s="221" t="s">
        <v>238</v>
      </c>
      <c r="C26" s="599" t="s">
        <v>544</v>
      </c>
      <c r="D26" s="221"/>
      <c r="E26" s="151">
        <v>25.1</v>
      </c>
      <c r="F26" s="183">
        <v>36</v>
      </c>
      <c r="G26" s="183">
        <v>37.799999999999997</v>
      </c>
      <c r="H26" s="183">
        <v>47.9</v>
      </c>
      <c r="I26" s="183">
        <v>53.5</v>
      </c>
      <c r="J26" s="183"/>
      <c r="K26" s="361">
        <v>0.11662186578970912</v>
      </c>
    </row>
    <row r="27" spans="1:12">
      <c r="A27" s="221"/>
      <c r="B27" s="221" t="s">
        <v>239</v>
      </c>
      <c r="C27" s="602" t="s">
        <v>564</v>
      </c>
      <c r="D27" s="221"/>
      <c r="E27" s="151" t="s">
        <v>0</v>
      </c>
      <c r="F27" s="183" t="s">
        <v>0</v>
      </c>
      <c r="G27" s="183" t="s">
        <v>0</v>
      </c>
      <c r="H27" s="183">
        <v>118.3</v>
      </c>
      <c r="I27" s="183">
        <v>134.30000000000001</v>
      </c>
      <c r="J27" s="183"/>
      <c r="K27" s="361">
        <v>0.13514154789102453</v>
      </c>
    </row>
    <row r="28" spans="1:12">
      <c r="B28" s="6" t="s">
        <v>240</v>
      </c>
      <c r="C28" s="602" t="s">
        <v>565</v>
      </c>
      <c r="E28" s="151">
        <v>96.9</v>
      </c>
      <c r="F28" s="183">
        <v>101.4</v>
      </c>
      <c r="G28" s="183">
        <v>107.5</v>
      </c>
      <c r="H28" s="183">
        <v>112.4</v>
      </c>
      <c r="I28" s="183">
        <v>138.9</v>
      </c>
      <c r="J28" s="183"/>
      <c r="K28" s="361">
        <v>0.23540511302217917</v>
      </c>
    </row>
    <row r="29" spans="1:12">
      <c r="B29" s="3" t="s">
        <v>241</v>
      </c>
      <c r="C29" s="602" t="s">
        <v>430</v>
      </c>
      <c r="E29" s="312" t="s">
        <v>0</v>
      </c>
      <c r="F29" s="313" t="s">
        <v>0</v>
      </c>
      <c r="G29" s="313" t="s">
        <v>0</v>
      </c>
      <c r="H29" s="314">
        <v>209.58420000000001</v>
      </c>
      <c r="I29" s="314">
        <v>241.2664</v>
      </c>
      <c r="J29" s="12"/>
      <c r="K29" s="361">
        <v>0.15116692956816397</v>
      </c>
    </row>
    <row r="30" spans="1:12">
      <c r="B30" s="3" t="s">
        <v>242</v>
      </c>
      <c r="C30" s="602" t="s">
        <v>566</v>
      </c>
      <c r="E30" s="312">
        <v>0.26024499899899928</v>
      </c>
      <c r="F30" s="313">
        <v>0.21142590975530753</v>
      </c>
      <c r="G30" s="313">
        <v>0.16641296364110816</v>
      </c>
      <c r="H30" s="313">
        <v>0.14800581036042865</v>
      </c>
      <c r="I30" s="313">
        <v>0.18033658321742607</v>
      </c>
      <c r="J30" s="12"/>
      <c r="K30" s="367">
        <v>3.2330772856997427</v>
      </c>
    </row>
    <row r="31" spans="1:12">
      <c r="B31" s="315" t="s">
        <v>144</v>
      </c>
      <c r="C31" s="519" t="s">
        <v>567</v>
      </c>
      <c r="D31" s="188"/>
      <c r="E31" s="316">
        <v>193.66</v>
      </c>
      <c r="F31" s="317">
        <v>196.44</v>
      </c>
      <c r="G31" s="317">
        <v>197.24</v>
      </c>
      <c r="H31" s="317">
        <v>199.17068862212295</v>
      </c>
      <c r="I31" s="317">
        <v>248.08573122412599</v>
      </c>
      <c r="J31" s="191"/>
      <c r="K31" s="368">
        <v>0.24559358076432414</v>
      </c>
    </row>
    <row r="32" spans="1:12" s="234" customFormat="1">
      <c r="B32" s="641"/>
      <c r="C32" s="642"/>
      <c r="D32" s="641"/>
      <c r="E32" s="643"/>
      <c r="F32" s="643"/>
      <c r="G32" s="643"/>
      <c r="H32" s="643"/>
      <c r="I32" s="643"/>
      <c r="J32" s="235"/>
      <c r="K32" s="365"/>
    </row>
    <row r="33" spans="1:13">
      <c r="B33" s="309" t="s">
        <v>86</v>
      </c>
      <c r="C33" s="605" t="s">
        <v>415</v>
      </c>
      <c r="D33" s="309"/>
      <c r="E33" s="318">
        <v>394.1</v>
      </c>
      <c r="F33" s="308">
        <v>484.8</v>
      </c>
      <c r="G33" s="308">
        <v>532.6</v>
      </c>
      <c r="H33" s="308">
        <v>642.20000000000005</v>
      </c>
      <c r="I33" s="308">
        <v>733.6</v>
      </c>
      <c r="J33" s="319"/>
      <c r="K33" s="366">
        <v>0.14232326927322522</v>
      </c>
    </row>
    <row r="34" spans="1:13" s="185" customFormat="1">
      <c r="A34" s="226"/>
      <c r="B34" s="226" t="s">
        <v>87</v>
      </c>
      <c r="C34" s="606" t="s">
        <v>431</v>
      </c>
      <c r="D34" s="226"/>
      <c r="E34" s="320">
        <v>57.4</v>
      </c>
      <c r="F34" s="235">
        <v>71.900000000000006</v>
      </c>
      <c r="G34" s="235">
        <v>78.7</v>
      </c>
      <c r="H34" s="235">
        <v>98.1</v>
      </c>
      <c r="I34" s="235">
        <v>104.1</v>
      </c>
      <c r="J34" s="235"/>
      <c r="K34" s="361">
        <v>6.1284596438305715E-2</v>
      </c>
      <c r="L34" s="6"/>
      <c r="M34" s="6"/>
    </row>
    <row r="35" spans="1:13" s="185" customFormat="1">
      <c r="A35" s="226"/>
      <c r="B35" s="226" t="s">
        <v>88</v>
      </c>
      <c r="C35" s="606" t="s">
        <v>432</v>
      </c>
      <c r="D35" s="226"/>
      <c r="E35" s="320">
        <v>26.8</v>
      </c>
      <c r="F35" s="235">
        <v>31.8</v>
      </c>
      <c r="G35" s="235">
        <v>34.700000000000003</v>
      </c>
      <c r="H35" s="235">
        <v>42</v>
      </c>
      <c r="I35" s="235">
        <v>44.1</v>
      </c>
      <c r="J35" s="235"/>
      <c r="K35" s="361">
        <v>5.0287885235924167E-2</v>
      </c>
      <c r="L35" s="6"/>
      <c r="M35" s="6"/>
    </row>
    <row r="36" spans="1:13" s="185" customFormat="1">
      <c r="A36" s="226"/>
      <c r="B36" s="226" t="s">
        <v>89</v>
      </c>
      <c r="C36" s="606" t="s">
        <v>433</v>
      </c>
      <c r="D36" s="226"/>
      <c r="E36" s="320">
        <v>22.3</v>
      </c>
      <c r="F36" s="235">
        <v>28.6</v>
      </c>
      <c r="G36" s="235">
        <v>35.299999999999997</v>
      </c>
      <c r="H36" s="235">
        <v>35.5</v>
      </c>
      <c r="I36" s="235">
        <v>43.7</v>
      </c>
      <c r="J36" s="235"/>
      <c r="K36" s="361">
        <v>0.23051356775374368</v>
      </c>
      <c r="L36" s="6"/>
      <c r="M36" s="6"/>
    </row>
    <row r="37" spans="1:13" s="185" customFormat="1">
      <c r="A37" s="226"/>
      <c r="B37" s="226" t="s">
        <v>90</v>
      </c>
      <c r="C37" s="606" t="s">
        <v>434</v>
      </c>
      <c r="D37" s="226"/>
      <c r="E37" s="320">
        <v>97.3</v>
      </c>
      <c r="F37" s="235">
        <v>113.2</v>
      </c>
      <c r="G37" s="235">
        <v>121.4</v>
      </c>
      <c r="H37" s="235">
        <v>149.9</v>
      </c>
      <c r="I37" s="235">
        <v>174.2</v>
      </c>
      <c r="J37" s="235"/>
      <c r="K37" s="361">
        <v>0.16214427046241298</v>
      </c>
      <c r="L37" s="6"/>
      <c r="M37" s="6"/>
    </row>
    <row r="38" spans="1:13" s="185" customFormat="1">
      <c r="A38" s="226"/>
      <c r="B38" s="226" t="s">
        <v>112</v>
      </c>
      <c r="C38" s="606" t="s">
        <v>548</v>
      </c>
      <c r="D38" s="226"/>
      <c r="E38" s="320">
        <v>11.9</v>
      </c>
      <c r="F38" s="235">
        <v>15.6</v>
      </c>
      <c r="G38" s="235">
        <v>19.2</v>
      </c>
      <c r="H38" s="235">
        <v>23.5</v>
      </c>
      <c r="I38" s="235">
        <v>29.3</v>
      </c>
      <c r="J38" s="235"/>
      <c r="K38" s="361">
        <v>0.24776653528533357</v>
      </c>
      <c r="L38" s="6"/>
      <c r="M38" s="6"/>
    </row>
    <row r="39" spans="1:13" s="185" customFormat="1">
      <c r="A39" s="226"/>
      <c r="B39" s="226" t="s">
        <v>113</v>
      </c>
      <c r="C39" s="606" t="s">
        <v>549</v>
      </c>
      <c r="D39" s="226"/>
      <c r="E39" s="320">
        <v>6.2</v>
      </c>
      <c r="F39" s="235">
        <v>6.8</v>
      </c>
      <c r="G39" s="235">
        <v>7.6</v>
      </c>
      <c r="H39" s="235">
        <v>8.1999999999999993</v>
      </c>
      <c r="I39" s="235">
        <v>9</v>
      </c>
      <c r="J39" s="235"/>
      <c r="K39" s="361">
        <v>0.10257098446000698</v>
      </c>
      <c r="L39" s="6"/>
      <c r="M39" s="6"/>
    </row>
    <row r="40" spans="1:13" s="185" customFormat="1">
      <c r="A40" s="226"/>
      <c r="B40" s="226" t="s">
        <v>91</v>
      </c>
      <c r="C40" s="606" t="s">
        <v>435</v>
      </c>
      <c r="D40" s="226"/>
      <c r="E40" s="320">
        <v>41.2</v>
      </c>
      <c r="F40" s="235">
        <v>54.7</v>
      </c>
      <c r="G40" s="235">
        <v>63</v>
      </c>
      <c r="H40" s="235">
        <v>72.599999999999994</v>
      </c>
      <c r="I40" s="235">
        <v>82</v>
      </c>
      <c r="J40" s="235"/>
      <c r="K40" s="361">
        <v>0.12941073377853801</v>
      </c>
      <c r="L40" s="6"/>
      <c r="M40" s="6"/>
    </row>
    <row r="41" spans="1:13" s="185" customFormat="1">
      <c r="A41" s="226"/>
      <c r="B41" s="321" t="s">
        <v>92</v>
      </c>
      <c r="C41" s="607" t="s">
        <v>436</v>
      </c>
      <c r="D41" s="321"/>
      <c r="E41" s="322">
        <v>19.600000000000001</v>
      </c>
      <c r="F41" s="323">
        <v>22.2</v>
      </c>
      <c r="G41" s="323">
        <v>24.5</v>
      </c>
      <c r="H41" s="323">
        <v>29.1</v>
      </c>
      <c r="I41" s="323">
        <v>35.200000000000003</v>
      </c>
      <c r="J41" s="235"/>
      <c r="K41" s="368">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243</v>
      </c>
      <c r="B44" s="6"/>
      <c r="C44" s="6"/>
      <c r="D44" s="6"/>
      <c r="E44" s="241"/>
      <c r="F44" s="241"/>
      <c r="G44" s="241"/>
      <c r="H44" s="241"/>
      <c r="I44" s="324"/>
      <c r="J44" s="324"/>
      <c r="K44" s="324"/>
      <c r="L44" s="6"/>
      <c r="M44" s="6"/>
    </row>
    <row r="45" spans="1:13" s="185" customFormat="1" ht="16.5">
      <c r="A45" s="629" t="s">
        <v>635</v>
      </c>
      <c r="B45" s="6"/>
      <c r="C45" s="6"/>
      <c r="D45" s="6"/>
      <c r="E45" s="241"/>
      <c r="F45" s="241"/>
      <c r="G45" s="241"/>
      <c r="H45" s="241"/>
      <c r="I45" s="324"/>
      <c r="J45" s="324"/>
      <c r="K45" s="324"/>
      <c r="L45" s="6"/>
      <c r="M45" s="6"/>
    </row>
    <row r="46" spans="1:13" s="185" customFormat="1" ht="24">
      <c r="A46" s="6"/>
      <c r="B46" s="626" t="s">
        <v>684</v>
      </c>
      <c r="C46" s="627" t="s">
        <v>605</v>
      </c>
      <c r="D46" s="6"/>
      <c r="E46" s="241"/>
      <c r="F46" s="241"/>
      <c r="G46" s="241"/>
      <c r="H46" s="241"/>
      <c r="I46" s="241"/>
      <c r="J46" s="241"/>
      <c r="K46" s="202" t="s">
        <v>653</v>
      </c>
      <c r="L46" s="6"/>
      <c r="M46" s="6"/>
    </row>
    <row r="47" spans="1:13" s="185" customFormat="1" ht="24">
      <c r="A47" s="6"/>
      <c r="B47" s="188"/>
      <c r="C47" s="188"/>
      <c r="D47" s="188"/>
      <c r="E47" s="189" t="s">
        <v>14</v>
      </c>
      <c r="F47" s="189" t="s">
        <v>15</v>
      </c>
      <c r="G47" s="189" t="s">
        <v>16</v>
      </c>
      <c r="H47" s="189" t="s">
        <v>17</v>
      </c>
      <c r="I47" s="189" t="s">
        <v>3</v>
      </c>
      <c r="J47" s="325"/>
      <c r="K47" s="203" t="s">
        <v>652</v>
      </c>
      <c r="L47" s="6"/>
      <c r="M47" s="6"/>
    </row>
    <row r="48" spans="1:13" s="185" customFormat="1">
      <c r="A48" s="6"/>
      <c r="B48" s="6" t="s">
        <v>244</v>
      </c>
      <c r="C48" s="352" t="s">
        <v>550</v>
      </c>
      <c r="D48" s="6"/>
      <c r="E48" s="320">
        <v>1049.2</v>
      </c>
      <c r="F48" s="235">
        <v>1191.5</v>
      </c>
      <c r="G48" s="183">
        <v>1299.9000000000001</v>
      </c>
      <c r="H48" s="183">
        <v>1588.6</v>
      </c>
      <c r="I48" s="183">
        <v>1839.9</v>
      </c>
      <c r="J48" s="12"/>
      <c r="K48" s="360">
        <v>0.15822739631706978</v>
      </c>
      <c r="L48" s="6"/>
      <c r="M48" s="6"/>
    </row>
    <row r="49" spans="1:13" s="185" customFormat="1">
      <c r="A49" s="221"/>
      <c r="B49" s="222" t="s">
        <v>245</v>
      </c>
      <c r="C49" s="598" t="s">
        <v>551</v>
      </c>
      <c r="D49" s="222"/>
      <c r="E49" s="326">
        <v>294.8</v>
      </c>
      <c r="F49" s="327">
        <v>322.3</v>
      </c>
      <c r="G49" s="224">
        <v>333.4</v>
      </c>
      <c r="H49" s="224">
        <v>349.3</v>
      </c>
      <c r="I49" s="224">
        <v>376.3</v>
      </c>
      <c r="J49" s="12"/>
      <c r="K49" s="361">
        <v>7.7230411085551717E-2</v>
      </c>
      <c r="L49" s="6"/>
      <c r="M49" s="6"/>
    </row>
    <row r="50" spans="1:13" s="185" customFormat="1">
      <c r="A50" s="243"/>
      <c r="B50" s="243" t="s">
        <v>246</v>
      </c>
      <c r="C50" s="608" t="s">
        <v>552</v>
      </c>
      <c r="D50" s="243"/>
      <c r="E50" s="320">
        <v>165.2</v>
      </c>
      <c r="F50" s="235">
        <v>177.8</v>
      </c>
      <c r="G50" s="183">
        <v>177.7</v>
      </c>
      <c r="H50" s="183">
        <v>179</v>
      </c>
      <c r="I50" s="183">
        <v>197.4</v>
      </c>
      <c r="J50" s="12"/>
      <c r="K50" s="361">
        <v>0.10237459312727486</v>
      </c>
      <c r="L50" s="6"/>
      <c r="M50" s="6"/>
    </row>
    <row r="51" spans="1:13" s="185" customFormat="1">
      <c r="A51" s="244"/>
      <c r="B51" s="244" t="s">
        <v>667</v>
      </c>
      <c r="C51" s="609" t="s">
        <v>441</v>
      </c>
      <c r="D51" s="244"/>
      <c r="E51" s="320">
        <v>78.599999999999994</v>
      </c>
      <c r="F51" s="235">
        <v>86.6</v>
      </c>
      <c r="G51" s="183">
        <v>83.9</v>
      </c>
      <c r="H51" s="183">
        <v>88</v>
      </c>
      <c r="I51" s="183">
        <v>99.5</v>
      </c>
      <c r="J51" s="12"/>
      <c r="K51" s="361">
        <v>0.13059809091324562</v>
      </c>
      <c r="L51" s="6"/>
      <c r="M51" s="6"/>
    </row>
    <row r="52" spans="1:13" s="185" customFormat="1">
      <c r="A52" s="244"/>
      <c r="B52" s="244" t="s">
        <v>247</v>
      </c>
      <c r="C52" s="609" t="s">
        <v>442</v>
      </c>
      <c r="D52" s="244"/>
      <c r="E52" s="320">
        <v>52.3</v>
      </c>
      <c r="F52" s="235">
        <v>53.3</v>
      </c>
      <c r="G52" s="183">
        <v>53.6</v>
      </c>
      <c r="H52" s="183">
        <v>53.6</v>
      </c>
      <c r="I52" s="183">
        <v>54.6</v>
      </c>
      <c r="J52" s="12"/>
      <c r="K52" s="361">
        <v>1.8117749766478182E-2</v>
      </c>
      <c r="L52" s="6"/>
      <c r="M52" s="6"/>
    </row>
    <row r="53" spans="1:13" s="185" customFormat="1">
      <c r="A53" s="244"/>
      <c r="B53" s="244" t="s">
        <v>248</v>
      </c>
      <c r="C53" s="609" t="s">
        <v>437</v>
      </c>
      <c r="D53" s="244"/>
      <c r="E53" s="320">
        <v>34.1</v>
      </c>
      <c r="F53" s="235">
        <v>37.799999999999997</v>
      </c>
      <c r="G53" s="183">
        <v>40.1</v>
      </c>
      <c r="H53" s="183">
        <v>37.4</v>
      </c>
      <c r="I53" s="183">
        <v>43.2</v>
      </c>
      <c r="J53" s="12"/>
      <c r="K53" s="361">
        <v>0.15603396082879112</v>
      </c>
      <c r="L53" s="6"/>
      <c r="M53" s="6"/>
    </row>
    <row r="54" spans="1:13" s="185" customFormat="1">
      <c r="A54" s="244"/>
      <c r="B54" s="244" t="s">
        <v>116</v>
      </c>
      <c r="C54" s="609" t="s">
        <v>553</v>
      </c>
      <c r="D54" s="244"/>
      <c r="E54" s="320" t="s">
        <v>101</v>
      </c>
      <c r="F54" s="235" t="s">
        <v>101</v>
      </c>
      <c r="G54" s="183" t="s">
        <v>101</v>
      </c>
      <c r="H54" s="183" t="s">
        <v>101</v>
      </c>
      <c r="I54" s="183" t="s">
        <v>101</v>
      </c>
      <c r="J54" s="12"/>
      <c r="K54" s="361" t="s">
        <v>0</v>
      </c>
      <c r="L54" s="6"/>
      <c r="M54" s="6"/>
    </row>
    <row r="55" spans="1:13" s="185" customFormat="1">
      <c r="A55" s="243"/>
      <c r="B55" s="243" t="s">
        <v>249</v>
      </c>
      <c r="C55" s="608" t="s">
        <v>554</v>
      </c>
      <c r="D55" s="243"/>
      <c r="E55" s="320">
        <v>129.6</v>
      </c>
      <c r="F55" s="235">
        <v>144.69999999999999</v>
      </c>
      <c r="G55" s="183">
        <v>155.4</v>
      </c>
      <c r="H55" s="183">
        <v>167.2</v>
      </c>
      <c r="I55" s="183">
        <v>171.7</v>
      </c>
      <c r="J55" s="12"/>
      <c r="K55" s="361">
        <v>2.6948670348237763E-2</v>
      </c>
      <c r="L55" s="6"/>
      <c r="M55" s="6"/>
    </row>
    <row r="56" spans="1:13" s="185" customFormat="1">
      <c r="A56" s="244"/>
      <c r="B56" s="244" t="s">
        <v>250</v>
      </c>
      <c r="C56" s="609" t="s">
        <v>443</v>
      </c>
      <c r="D56" s="244"/>
      <c r="E56" s="320">
        <v>44.6</v>
      </c>
      <c r="F56" s="235">
        <v>48.4</v>
      </c>
      <c r="G56" s="183">
        <v>53.4</v>
      </c>
      <c r="H56" s="183">
        <v>60.8</v>
      </c>
      <c r="I56" s="183">
        <v>58.5</v>
      </c>
      <c r="J56" s="12"/>
      <c r="K56" s="361">
        <v>-3.8238000819173154E-2</v>
      </c>
      <c r="L56" s="6"/>
      <c r="M56" s="6"/>
    </row>
    <row r="57" spans="1:13" s="185" customFormat="1">
      <c r="A57" s="244"/>
      <c r="B57" s="244" t="s">
        <v>251</v>
      </c>
      <c r="C57" s="609" t="s">
        <v>444</v>
      </c>
      <c r="D57" s="244"/>
      <c r="E57" s="320">
        <v>31.6</v>
      </c>
      <c r="F57" s="235">
        <v>33.5</v>
      </c>
      <c r="G57" s="183">
        <v>34.299999999999997</v>
      </c>
      <c r="H57" s="183">
        <v>36.299999999999997</v>
      </c>
      <c r="I57" s="183">
        <v>37.5</v>
      </c>
      <c r="J57" s="12"/>
      <c r="K57" s="361">
        <v>3.2142826136825273E-2</v>
      </c>
      <c r="L57" s="6"/>
      <c r="M57" s="6"/>
    </row>
    <row r="58" spans="1:13" s="185" customFormat="1">
      <c r="A58" s="244"/>
      <c r="B58" s="244" t="s">
        <v>252</v>
      </c>
      <c r="C58" s="609" t="s">
        <v>445</v>
      </c>
      <c r="D58" s="244"/>
      <c r="E58" s="320">
        <v>27.5</v>
      </c>
      <c r="F58" s="235">
        <v>33.9</v>
      </c>
      <c r="G58" s="183">
        <v>39.9</v>
      </c>
      <c r="H58" s="183">
        <v>46.1</v>
      </c>
      <c r="I58" s="183">
        <v>57.3</v>
      </c>
      <c r="J58" s="12"/>
      <c r="K58" s="361">
        <v>0.24413510355006698</v>
      </c>
      <c r="L58" s="6"/>
      <c r="M58" s="6"/>
    </row>
    <row r="59" spans="1:13" s="185" customFormat="1">
      <c r="A59" s="244"/>
      <c r="B59" s="244" t="s">
        <v>253</v>
      </c>
      <c r="C59" s="609" t="s">
        <v>437</v>
      </c>
      <c r="D59" s="244"/>
      <c r="E59" s="320">
        <v>26</v>
      </c>
      <c r="F59" s="235">
        <v>28.8</v>
      </c>
      <c r="G59" s="183">
        <v>27.8</v>
      </c>
      <c r="H59" s="183">
        <v>24.8</v>
      </c>
      <c r="I59" s="183">
        <v>18.7</v>
      </c>
      <c r="J59" s="12"/>
      <c r="K59" s="361">
        <v>-0.24589701912356818</v>
      </c>
      <c r="L59" s="6"/>
      <c r="M59" s="6"/>
    </row>
    <row r="60" spans="1:13" s="185" customFormat="1">
      <c r="A60" s="244"/>
      <c r="B60" s="244" t="s">
        <v>116</v>
      </c>
      <c r="C60" s="609" t="s">
        <v>553</v>
      </c>
      <c r="D60" s="244"/>
      <c r="E60" s="320">
        <v>-0.1</v>
      </c>
      <c r="F60" s="235">
        <v>-0.1</v>
      </c>
      <c r="G60" s="183">
        <v>-0.2</v>
      </c>
      <c r="H60" s="183">
        <v>-1</v>
      </c>
      <c r="I60" s="183">
        <v>-0.4</v>
      </c>
      <c r="J60" s="12"/>
      <c r="K60" s="361" t="s">
        <v>0</v>
      </c>
      <c r="L60" s="6"/>
      <c r="M60" s="6"/>
    </row>
    <row r="61" spans="1:13" s="185" customFormat="1">
      <c r="A61" s="243"/>
      <c r="B61" s="243" t="s">
        <v>253</v>
      </c>
      <c r="C61" s="608" t="s">
        <v>437</v>
      </c>
      <c r="D61" s="243"/>
      <c r="E61" s="320">
        <v>0.1</v>
      </c>
      <c r="F61" s="235">
        <v>0.1</v>
      </c>
      <c r="G61" s="183">
        <v>0.8</v>
      </c>
      <c r="H61" s="183">
        <v>3.8</v>
      </c>
      <c r="I61" s="183">
        <v>7.4</v>
      </c>
      <c r="J61" s="12"/>
      <c r="K61" s="361">
        <v>0.92393036472397272</v>
      </c>
      <c r="L61" s="6"/>
      <c r="M61" s="6"/>
    </row>
    <row r="62" spans="1:13" s="185" customFormat="1">
      <c r="A62" s="243"/>
      <c r="B62" s="243" t="s">
        <v>116</v>
      </c>
      <c r="C62" s="608" t="s">
        <v>553</v>
      </c>
      <c r="D62" s="243"/>
      <c r="E62" s="320">
        <v>-0.2</v>
      </c>
      <c r="F62" s="235">
        <v>-0.3</v>
      </c>
      <c r="G62" s="183">
        <v>-0.5</v>
      </c>
      <c r="H62" s="183">
        <v>-0.8</v>
      </c>
      <c r="I62" s="183">
        <v>-0.2</v>
      </c>
      <c r="J62" s="12"/>
      <c r="K62" s="360" t="s">
        <v>0</v>
      </c>
      <c r="L62" s="6"/>
      <c r="M62" s="6"/>
    </row>
    <row r="63" spans="1:13" s="185" customFormat="1">
      <c r="A63" s="221"/>
      <c r="B63" s="222" t="s">
        <v>254</v>
      </c>
      <c r="C63" s="598" t="s">
        <v>555</v>
      </c>
      <c r="D63" s="222"/>
      <c r="E63" s="326">
        <v>208.1</v>
      </c>
      <c r="F63" s="327">
        <v>266.89999999999998</v>
      </c>
      <c r="G63" s="224">
        <v>302.7</v>
      </c>
      <c r="H63" s="224">
        <v>359.2</v>
      </c>
      <c r="I63" s="224">
        <v>405.3</v>
      </c>
      <c r="J63" s="12"/>
      <c r="K63" s="361">
        <v>0.12819059371004815</v>
      </c>
      <c r="L63" s="6"/>
      <c r="M63" s="6"/>
    </row>
    <row r="64" spans="1:13" s="185" customFormat="1">
      <c r="A64" s="243"/>
      <c r="B64" s="243" t="s">
        <v>255</v>
      </c>
      <c r="C64" s="608" t="s">
        <v>447</v>
      </c>
      <c r="D64" s="243"/>
      <c r="E64" s="320">
        <v>192.3</v>
      </c>
      <c r="F64" s="235">
        <v>226.5</v>
      </c>
      <c r="G64" s="183">
        <v>239.8</v>
      </c>
      <c r="H64" s="183">
        <v>255.9</v>
      </c>
      <c r="I64" s="183">
        <v>266.60000000000002</v>
      </c>
      <c r="J64" s="12"/>
      <c r="K64" s="361">
        <v>4.1968198693825468E-2</v>
      </c>
      <c r="L64" s="6"/>
      <c r="M64" s="6"/>
    </row>
    <row r="65" spans="1:13" s="185" customFormat="1">
      <c r="A65" s="243"/>
      <c r="B65" s="243" t="s">
        <v>256</v>
      </c>
      <c r="C65" s="608" t="s">
        <v>556</v>
      </c>
      <c r="D65" s="243"/>
      <c r="E65" s="320">
        <v>3.4</v>
      </c>
      <c r="F65" s="235">
        <v>24.9</v>
      </c>
      <c r="G65" s="235">
        <v>46.1</v>
      </c>
      <c r="H65" s="183">
        <v>84.3</v>
      </c>
      <c r="I65" s="183">
        <v>120.2</v>
      </c>
      <c r="J65" s="12"/>
      <c r="K65" s="361">
        <v>0.42511346645927389</v>
      </c>
      <c r="L65" s="6"/>
      <c r="M65" s="6"/>
    </row>
    <row r="66" spans="1:13" s="185" customFormat="1">
      <c r="A66" s="243"/>
      <c r="B66" s="243" t="s">
        <v>253</v>
      </c>
      <c r="C66" s="608" t="s">
        <v>437</v>
      </c>
      <c r="D66" s="243"/>
      <c r="E66" s="320">
        <v>12.9</v>
      </c>
      <c r="F66" s="235">
        <v>16.3</v>
      </c>
      <c r="G66" s="183">
        <v>19.2</v>
      </c>
      <c r="H66" s="183">
        <v>21.9</v>
      </c>
      <c r="I66" s="183">
        <v>22.1</v>
      </c>
      <c r="J66" s="12"/>
      <c r="K66" s="361">
        <v>7.9131528589502474E-3</v>
      </c>
      <c r="L66" s="6"/>
      <c r="M66" s="6"/>
    </row>
    <row r="67" spans="1:13" s="185" customFormat="1">
      <c r="A67" s="243"/>
      <c r="B67" s="243" t="s">
        <v>116</v>
      </c>
      <c r="C67" s="608" t="s">
        <v>553</v>
      </c>
      <c r="D67" s="243"/>
      <c r="E67" s="320">
        <v>-0.5</v>
      </c>
      <c r="F67" s="235">
        <v>-0.9</v>
      </c>
      <c r="G67" s="183">
        <v>-2.4</v>
      </c>
      <c r="H67" s="183">
        <v>-2.9</v>
      </c>
      <c r="I67" s="183">
        <v>-3.7</v>
      </c>
      <c r="J67" s="12"/>
      <c r="K67" s="360" t="s">
        <v>0</v>
      </c>
      <c r="L67" s="6"/>
      <c r="M67" s="6"/>
    </row>
    <row r="68" spans="1:13" s="185" customFormat="1">
      <c r="A68" s="221"/>
      <c r="B68" s="222" t="s">
        <v>257</v>
      </c>
      <c r="C68" s="598" t="s">
        <v>449</v>
      </c>
      <c r="D68" s="222"/>
      <c r="E68" s="326">
        <v>552.9</v>
      </c>
      <c r="F68" s="327">
        <v>612.4</v>
      </c>
      <c r="G68" s="224">
        <v>675.2</v>
      </c>
      <c r="H68" s="224">
        <v>890</v>
      </c>
      <c r="I68" s="224">
        <v>1068.7</v>
      </c>
      <c r="J68" s="12"/>
      <c r="K68" s="361">
        <v>0.20081861745938412</v>
      </c>
      <c r="L68" s="6"/>
      <c r="M68" s="6"/>
    </row>
    <row r="69" spans="1:13" s="185" customFormat="1">
      <c r="A69" s="243"/>
      <c r="B69" s="243" t="s">
        <v>146</v>
      </c>
      <c r="C69" s="608" t="s">
        <v>557</v>
      </c>
      <c r="D69" s="243"/>
      <c r="E69" s="320">
        <v>343.4</v>
      </c>
      <c r="F69" s="235">
        <v>358.6</v>
      </c>
      <c r="G69" s="183">
        <v>389.5</v>
      </c>
      <c r="H69" s="183">
        <v>414.1</v>
      </c>
      <c r="I69" s="183">
        <v>463.4</v>
      </c>
      <c r="J69" s="12"/>
      <c r="K69" s="361">
        <v>0.1189530317495951</v>
      </c>
      <c r="L69" s="6"/>
      <c r="M69" s="6"/>
    </row>
    <row r="70" spans="1:13" s="185" customFormat="1">
      <c r="A70" s="243"/>
      <c r="B70" s="243" t="s">
        <v>147</v>
      </c>
      <c r="C70" s="608" t="s">
        <v>558</v>
      </c>
      <c r="D70" s="243"/>
      <c r="E70" s="320">
        <v>209.5</v>
      </c>
      <c r="F70" s="235">
        <v>253.8</v>
      </c>
      <c r="G70" s="183">
        <v>285.60000000000002</v>
      </c>
      <c r="H70" s="183">
        <v>475.8</v>
      </c>
      <c r="I70" s="183">
        <v>605.20000000000005</v>
      </c>
      <c r="J70" s="12"/>
      <c r="K70" s="360">
        <v>0.27207898034727807</v>
      </c>
      <c r="L70" s="6"/>
      <c r="M70" s="6"/>
    </row>
    <row r="71" spans="1:13" s="185" customFormat="1">
      <c r="A71" s="221"/>
      <c r="B71" s="245" t="s">
        <v>258</v>
      </c>
      <c r="C71" s="603" t="s">
        <v>559</v>
      </c>
      <c r="D71" s="245"/>
      <c r="E71" s="328">
        <v>3.3</v>
      </c>
      <c r="F71" s="329">
        <v>2.8</v>
      </c>
      <c r="G71" s="229">
        <v>2</v>
      </c>
      <c r="H71" s="229">
        <v>5.0999999999999996</v>
      </c>
      <c r="I71" s="229">
        <v>5.3</v>
      </c>
      <c r="J71" s="12"/>
      <c r="K71" s="360">
        <v>4.4204857652917512E-2</v>
      </c>
      <c r="L71" s="6"/>
      <c r="M71" s="6"/>
    </row>
    <row r="72" spans="1:13" s="185" customFormat="1">
      <c r="A72" s="221"/>
      <c r="B72" s="246" t="s">
        <v>259</v>
      </c>
      <c r="C72" s="622" t="s">
        <v>553</v>
      </c>
      <c r="D72" s="246"/>
      <c r="E72" s="322">
        <v>-10</v>
      </c>
      <c r="F72" s="323">
        <v>-13</v>
      </c>
      <c r="G72" s="199">
        <v>-13.4</v>
      </c>
      <c r="H72" s="199">
        <v>-15.2</v>
      </c>
      <c r="I72" s="199">
        <v>-15.8</v>
      </c>
      <c r="J72" s="12"/>
      <c r="K72" s="362" t="s">
        <v>0</v>
      </c>
      <c r="L72" s="6"/>
      <c r="M72" s="6"/>
    </row>
    <row r="73" spans="1:13" s="185" customFormat="1">
      <c r="A73" s="172"/>
      <c r="B73" s="172" t="s">
        <v>260</v>
      </c>
      <c r="C73" s="623" t="s">
        <v>452</v>
      </c>
      <c r="D73" s="172"/>
      <c r="E73" s="320">
        <v>170</v>
      </c>
      <c r="F73" s="330">
        <v>180.6</v>
      </c>
      <c r="G73" s="331">
        <v>191.4</v>
      </c>
      <c r="H73" s="332">
        <v>202.2</v>
      </c>
      <c r="I73" s="332">
        <v>230.8</v>
      </c>
      <c r="J73" s="333"/>
      <c r="K73" s="360">
        <v>0.14133579540417501</v>
      </c>
      <c r="L73" s="6"/>
      <c r="M73" s="6"/>
    </row>
    <row r="74" spans="1:13" s="185" customFormat="1">
      <c r="A74" s="221"/>
      <c r="B74" s="222" t="s">
        <v>261</v>
      </c>
      <c r="C74" s="598" t="s">
        <v>551</v>
      </c>
      <c r="D74" s="222"/>
      <c r="E74" s="326">
        <v>87.2</v>
      </c>
      <c r="F74" s="235">
        <v>95.1</v>
      </c>
      <c r="G74" s="183">
        <v>96.2</v>
      </c>
      <c r="H74" s="183">
        <v>93.2</v>
      </c>
      <c r="I74" s="183">
        <v>102</v>
      </c>
      <c r="J74" s="12"/>
      <c r="K74" s="361">
        <v>9.369764482051926E-2</v>
      </c>
      <c r="L74" s="6"/>
      <c r="M74" s="6"/>
    </row>
    <row r="75" spans="1:13" s="185" customFormat="1">
      <c r="A75" s="221"/>
      <c r="B75" s="221" t="s">
        <v>254</v>
      </c>
      <c r="C75" s="599" t="s">
        <v>555</v>
      </c>
      <c r="D75" s="221"/>
      <c r="E75" s="320">
        <v>60.1</v>
      </c>
      <c r="F75" s="235">
        <v>73.599999999999994</v>
      </c>
      <c r="G75" s="183">
        <v>78</v>
      </c>
      <c r="H75" s="183">
        <v>88</v>
      </c>
      <c r="I75" s="183">
        <v>94.6</v>
      </c>
      <c r="J75" s="12"/>
      <c r="K75" s="361">
        <v>7.5569689233108653E-2</v>
      </c>
      <c r="L75" s="6"/>
      <c r="M75" s="6"/>
    </row>
    <row r="76" spans="1:13" s="185" customFormat="1">
      <c r="A76" s="221"/>
      <c r="B76" s="221" t="s">
        <v>257</v>
      </c>
      <c r="C76" s="599" t="s">
        <v>449</v>
      </c>
      <c r="D76" s="221"/>
      <c r="E76" s="320">
        <v>32.200000000000003</v>
      </c>
      <c r="F76" s="235">
        <v>34.700000000000003</v>
      </c>
      <c r="G76" s="183">
        <v>40.700000000000003</v>
      </c>
      <c r="H76" s="183">
        <v>49.6</v>
      </c>
      <c r="I76" s="183">
        <v>63.3</v>
      </c>
      <c r="J76" s="12"/>
      <c r="K76" s="361">
        <v>0.27638310350057033</v>
      </c>
      <c r="L76" s="6"/>
      <c r="M76" s="6"/>
    </row>
    <row r="77" spans="1:13" s="185" customFormat="1">
      <c r="A77" s="221"/>
      <c r="B77" s="221" t="s">
        <v>258</v>
      </c>
      <c r="C77" s="599" t="s">
        <v>559</v>
      </c>
      <c r="D77" s="221"/>
      <c r="E77" s="320">
        <v>-3.3</v>
      </c>
      <c r="F77" s="235">
        <v>-11.5</v>
      </c>
      <c r="G77" s="183">
        <v>-11.2</v>
      </c>
      <c r="H77" s="183">
        <v>-11.8</v>
      </c>
      <c r="I77" s="183">
        <v>-12.8</v>
      </c>
      <c r="J77" s="12"/>
      <c r="K77" s="361" t="s">
        <v>0</v>
      </c>
      <c r="L77" s="6"/>
      <c r="M77" s="6"/>
    </row>
    <row r="78" spans="1:13" s="185" customFormat="1">
      <c r="A78" s="221"/>
      <c r="B78" s="246" t="s">
        <v>259</v>
      </c>
      <c r="C78" s="622" t="s">
        <v>553</v>
      </c>
      <c r="D78" s="246"/>
      <c r="E78" s="322">
        <v>-6.2</v>
      </c>
      <c r="F78" s="323">
        <v>-11.2</v>
      </c>
      <c r="G78" s="199">
        <v>-12.3</v>
      </c>
      <c r="H78" s="199">
        <v>-16.7</v>
      </c>
      <c r="I78" s="199">
        <v>-16.2</v>
      </c>
      <c r="J78" s="12"/>
      <c r="K78" s="361" t="s">
        <v>0</v>
      </c>
      <c r="L78" s="6"/>
      <c r="M78" s="6"/>
    </row>
    <row r="79" spans="1:13" s="185" customFormat="1">
      <c r="A79" s="172"/>
      <c r="B79" s="172" t="s">
        <v>262</v>
      </c>
      <c r="C79" s="623" t="s">
        <v>453</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261</v>
      </c>
      <c r="C80" s="598" t="s">
        <v>551</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254</v>
      </c>
      <c r="C81" s="599" t="s">
        <v>555</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257</v>
      </c>
      <c r="C82" s="622" t="s">
        <v>449</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263</v>
      </c>
      <c r="C84" s="6"/>
      <c r="D84" s="6"/>
      <c r="E84" s="256"/>
      <c r="F84" s="256"/>
      <c r="G84" s="256"/>
      <c r="H84" s="256"/>
      <c r="I84" s="256"/>
      <c r="J84" s="256"/>
      <c r="K84" s="256"/>
      <c r="L84" s="6"/>
      <c r="M84" s="6"/>
    </row>
    <row r="85" spans="1:13" s="185" customFormat="1">
      <c r="A85" s="6"/>
      <c r="B85" s="6" t="s">
        <v>264</v>
      </c>
      <c r="C85" s="6"/>
      <c r="D85" s="6"/>
      <c r="E85" s="256"/>
      <c r="F85" s="256"/>
      <c r="G85" s="256"/>
      <c r="H85" s="256"/>
      <c r="I85" s="256"/>
      <c r="J85" s="256"/>
      <c r="K85" s="256"/>
      <c r="L85" s="6"/>
      <c r="M85" s="6"/>
    </row>
    <row r="86" spans="1:13" s="185" customFormat="1">
      <c r="A86" s="6"/>
      <c r="B86" s="6" t="s">
        <v>265</v>
      </c>
      <c r="C86" s="6"/>
      <c r="D86" s="6"/>
      <c r="E86" s="256"/>
      <c r="F86" s="256"/>
      <c r="G86" s="256"/>
      <c r="H86" s="256"/>
      <c r="I86" s="256"/>
      <c r="J86" s="256"/>
      <c r="K86" s="256"/>
      <c r="L86" s="6"/>
      <c r="M86" s="6"/>
    </row>
    <row r="87" spans="1:13" s="185" customFormat="1">
      <c r="A87" s="6"/>
      <c r="B87" s="6" t="s">
        <v>266</v>
      </c>
      <c r="C87" s="6"/>
      <c r="D87" s="6"/>
      <c r="E87" s="256"/>
      <c r="F87" s="256"/>
      <c r="G87" s="256"/>
      <c r="H87" s="256"/>
      <c r="I87" s="256"/>
      <c r="J87" s="256"/>
      <c r="K87" s="256"/>
      <c r="L87" s="6"/>
      <c r="M87" s="6"/>
    </row>
    <row r="88" spans="1:13" s="185" customFormat="1">
      <c r="A88" s="6"/>
      <c r="B88" s="6" t="s">
        <v>267</v>
      </c>
      <c r="C88" s="6"/>
      <c r="D88" s="6"/>
      <c r="E88" s="256"/>
      <c r="F88" s="256"/>
      <c r="G88" s="256"/>
      <c r="H88" s="256"/>
      <c r="I88" s="256"/>
      <c r="J88" s="256"/>
      <c r="K88" s="256"/>
      <c r="L88" s="6"/>
      <c r="M88" s="6"/>
    </row>
    <row r="89" spans="1:13" s="185" customFormat="1">
      <c r="A89" s="6"/>
      <c r="B89" s="6" t="s">
        <v>268</v>
      </c>
      <c r="C89" s="6"/>
      <c r="D89" s="6"/>
      <c r="E89" s="256"/>
      <c r="F89" s="256"/>
      <c r="G89" s="256"/>
      <c r="H89" s="256"/>
      <c r="I89" s="256"/>
      <c r="J89" s="256"/>
      <c r="K89" s="256"/>
      <c r="L89" s="6"/>
      <c r="M89" s="6"/>
    </row>
    <row r="90" spans="1:13" s="185" customFormat="1">
      <c r="A90" s="6"/>
      <c r="B90" s="6" t="s">
        <v>148</v>
      </c>
      <c r="C90" s="6"/>
      <c r="D90" s="6"/>
      <c r="E90" s="256"/>
      <c r="F90" s="256"/>
      <c r="G90" s="256"/>
      <c r="H90" s="256"/>
      <c r="I90" s="256"/>
      <c r="J90" s="256"/>
      <c r="K90" s="256"/>
      <c r="L90" s="6"/>
      <c r="M90" s="6"/>
    </row>
    <row r="91" spans="1:13">
      <c r="B91" s="6" t="s">
        <v>149</v>
      </c>
    </row>
    <row r="92" spans="1:13">
      <c r="A92" s="3"/>
      <c r="B92" s="255" t="s">
        <v>134</v>
      </c>
      <c r="C92" s="255"/>
    </row>
    <row r="93" spans="1:13">
      <c r="A93" s="3"/>
      <c r="B93" s="255" t="s">
        <v>365</v>
      </c>
      <c r="C93" s="255"/>
    </row>
    <row r="94" spans="1:13" s="339" customFormat="1">
      <c r="A94" s="254"/>
      <c r="B94" s="255" t="s">
        <v>150</v>
      </c>
      <c r="C94" s="255"/>
      <c r="D94" s="254"/>
      <c r="E94" s="254"/>
      <c r="F94" s="254"/>
      <c r="G94" s="254"/>
      <c r="H94" s="254"/>
      <c r="I94" s="254"/>
      <c r="J94" s="254"/>
      <c r="K94" s="254"/>
    </row>
    <row r="96" spans="1:13">
      <c r="B96" s="602" t="s">
        <v>608</v>
      </c>
    </row>
    <row r="97" spans="2:2">
      <c r="B97" s="602" t="s">
        <v>636</v>
      </c>
    </row>
    <row r="98" spans="2:2">
      <c r="B98" s="602" t="s">
        <v>626</v>
      </c>
    </row>
    <row r="99" spans="2:2">
      <c r="B99" s="602" t="s">
        <v>627</v>
      </c>
    </row>
    <row r="100" spans="2:2">
      <c r="B100" s="602" t="s">
        <v>637</v>
      </c>
    </row>
    <row r="101" spans="2:2">
      <c r="B101" s="602" t="s">
        <v>638</v>
      </c>
    </row>
    <row r="102" spans="2:2">
      <c r="B102" s="602" t="s">
        <v>639</v>
      </c>
    </row>
    <row r="103" spans="2:2">
      <c r="B103" s="602" t="s">
        <v>640</v>
      </c>
    </row>
    <row r="104" spans="2:2">
      <c r="B104" s="634" t="s">
        <v>641</v>
      </c>
    </row>
    <row r="105" spans="2:2">
      <c r="B105" s="631" t="s">
        <v>632</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view="pageBreakPreview" zoomScale="115" zoomScaleNormal="100" zoomScaleSheetLayoutView="115" workbookViewId="0">
      <selection activeCell="A24" sqref="A2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872"/>
      <c r="B1" s="872"/>
      <c r="C1" s="872"/>
      <c r="D1" s="872"/>
      <c r="E1" s="872"/>
      <c r="F1" s="872"/>
      <c r="G1" s="872"/>
      <c r="H1" s="872"/>
      <c r="I1" s="872"/>
      <c r="J1" s="872"/>
      <c r="K1" s="872"/>
      <c r="L1" s="872"/>
      <c r="M1" s="872"/>
      <c r="N1" s="872"/>
      <c r="O1" s="872"/>
      <c r="P1" s="872"/>
      <c r="Q1" s="872"/>
      <c r="R1" s="872"/>
    </row>
    <row r="2" spans="1:18" ht="15.75" customHeight="1">
      <c r="A2" s="171" t="s">
        <v>269</v>
      </c>
      <c r="E2" s="173"/>
      <c r="F2" s="173"/>
      <c r="G2" s="173"/>
      <c r="H2" s="173"/>
      <c r="J2" s="174"/>
      <c r="K2" s="174"/>
      <c r="L2" s="174"/>
      <c r="M2" s="174"/>
      <c r="N2" s="174"/>
      <c r="O2" s="174"/>
      <c r="P2" s="174"/>
      <c r="R2" s="257"/>
    </row>
    <row r="3" spans="1:18" ht="15.75" customHeight="1">
      <c r="A3" s="629" t="s">
        <v>642</v>
      </c>
      <c r="E3" s="173"/>
      <c r="F3" s="173"/>
      <c r="G3" s="173"/>
      <c r="H3" s="173"/>
      <c r="J3" s="174"/>
      <c r="K3" s="174"/>
      <c r="L3" s="174"/>
      <c r="M3" s="174"/>
      <c r="N3" s="174"/>
      <c r="O3" s="174"/>
      <c r="P3" s="174"/>
      <c r="R3" s="257"/>
    </row>
    <row r="4" spans="1:18">
      <c r="A4" s="15"/>
      <c r="B4" s="625" t="s">
        <v>684</v>
      </c>
      <c r="C4" s="142" t="s">
        <v>605</v>
      </c>
      <c r="D4" s="176"/>
      <c r="E4" s="258" t="s">
        <v>270</v>
      </c>
      <c r="F4" s="259"/>
      <c r="G4" s="259"/>
      <c r="H4" s="259"/>
      <c r="I4" s="258" t="s">
        <v>271</v>
      </c>
      <c r="J4" s="259"/>
      <c r="K4" s="259"/>
      <c r="L4" s="259"/>
      <c r="M4" s="369" t="s">
        <v>272</v>
      </c>
      <c r="N4" s="259"/>
      <c r="O4" s="259"/>
      <c r="P4" s="259"/>
      <c r="Q4" s="260"/>
      <c r="R4" s="187" t="s">
        <v>658</v>
      </c>
    </row>
    <row r="5" spans="1:18">
      <c r="B5" s="188"/>
      <c r="C5" s="188"/>
      <c r="D5" s="188"/>
      <c r="E5" s="261" t="s">
        <v>8</v>
      </c>
      <c r="F5" s="261" t="s">
        <v>9</v>
      </c>
      <c r="G5" s="261" t="s">
        <v>10</v>
      </c>
      <c r="H5" s="262" t="s">
        <v>11</v>
      </c>
      <c r="I5" s="263" t="s">
        <v>273</v>
      </c>
      <c r="J5" s="261" t="s">
        <v>274</v>
      </c>
      <c r="K5" s="261" t="s">
        <v>275</v>
      </c>
      <c r="L5" s="261" t="s">
        <v>276</v>
      </c>
      <c r="M5" s="263" t="s">
        <v>273</v>
      </c>
      <c r="N5" s="261" t="s">
        <v>274</v>
      </c>
      <c r="O5" s="261" t="s">
        <v>275</v>
      </c>
      <c r="P5" s="261" t="s">
        <v>276</v>
      </c>
      <c r="Q5" s="190"/>
      <c r="R5" s="635" t="s">
        <v>660</v>
      </c>
    </row>
    <row r="6" spans="1:18">
      <c r="A6" s="172"/>
      <c r="B6" s="264" t="s">
        <v>136</v>
      </c>
      <c r="C6" s="613" t="s">
        <v>461</v>
      </c>
      <c r="D6" s="264"/>
      <c r="E6" s="10"/>
      <c r="F6" s="8"/>
      <c r="G6" s="8"/>
      <c r="H6" s="9"/>
      <c r="I6" s="10"/>
      <c r="J6" s="8"/>
      <c r="K6" s="8"/>
      <c r="L6" s="8"/>
      <c r="M6" s="10"/>
      <c r="N6" s="8"/>
      <c r="O6" s="8"/>
      <c r="P6" s="8"/>
      <c r="Q6" s="16"/>
      <c r="R6" s="8"/>
    </row>
    <row r="7" spans="1:18">
      <c r="A7" s="221"/>
      <c r="B7" s="221" t="s">
        <v>277</v>
      </c>
      <c r="C7" s="599" t="s">
        <v>462</v>
      </c>
      <c r="D7" s="221"/>
      <c r="E7" s="265"/>
      <c r="F7" s="266"/>
      <c r="G7" s="266"/>
      <c r="H7" s="267"/>
      <c r="I7" s="265"/>
      <c r="J7" s="266"/>
      <c r="K7" s="266"/>
      <c r="L7" s="266"/>
      <c r="M7" s="265"/>
      <c r="N7" s="266"/>
      <c r="O7" s="266"/>
      <c r="P7" s="266"/>
      <c r="Q7" s="268"/>
      <c r="R7" s="266"/>
    </row>
    <row r="8" spans="1:18">
      <c r="A8" s="243"/>
      <c r="B8" s="243" t="s">
        <v>278</v>
      </c>
      <c r="C8" s="608" t="s">
        <v>568</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279</v>
      </c>
      <c r="C9" s="608" t="s">
        <v>569</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280</v>
      </c>
      <c r="C10" s="608" t="s">
        <v>570</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281</v>
      </c>
      <c r="C11" s="608" t="s">
        <v>437</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282</v>
      </c>
      <c r="C12" s="601" t="s">
        <v>467</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283</v>
      </c>
      <c r="C13" s="599" t="s">
        <v>571</v>
      </c>
      <c r="D13" s="221"/>
      <c r="E13" s="269"/>
      <c r="F13" s="270"/>
      <c r="G13" s="270"/>
      <c r="H13" s="271"/>
      <c r="I13" s="269"/>
      <c r="J13" s="270"/>
      <c r="K13" s="270"/>
      <c r="L13" s="270"/>
      <c r="M13" s="269"/>
      <c r="N13" s="270"/>
      <c r="O13" s="270"/>
      <c r="P13" s="270"/>
      <c r="Q13" s="268"/>
      <c r="R13" s="183"/>
    </row>
    <row r="14" spans="1:18">
      <c r="A14" s="244"/>
      <c r="B14" s="243" t="s">
        <v>284</v>
      </c>
      <c r="C14" s="608" t="s">
        <v>572</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285</v>
      </c>
      <c r="C15" s="609" t="s">
        <v>470</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286</v>
      </c>
      <c r="C16" s="609" t="s">
        <v>471</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253</v>
      </c>
      <c r="C17" s="609" t="s">
        <v>437</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287</v>
      </c>
      <c r="C18" s="608" t="s">
        <v>573</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288</v>
      </c>
      <c r="C19" s="609" t="s">
        <v>574</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289</v>
      </c>
      <c r="C20" s="609" t="s">
        <v>437</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290</v>
      </c>
      <c r="C21" s="608" t="s">
        <v>575</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291</v>
      </c>
      <c r="C22" s="601" t="s">
        <v>576</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151</v>
      </c>
      <c r="C23" s="614" t="s">
        <v>477</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292</v>
      </c>
      <c r="C24" s="610" t="s">
        <v>478</v>
      </c>
      <c r="D24" s="280"/>
      <c r="E24" s="281"/>
      <c r="F24" s="282"/>
      <c r="G24" s="282"/>
      <c r="H24" s="283"/>
      <c r="I24" s="281"/>
      <c r="J24" s="282"/>
      <c r="K24" s="282"/>
      <c r="L24" s="282"/>
      <c r="M24" s="281"/>
      <c r="N24" s="282"/>
      <c r="O24" s="282"/>
      <c r="P24" s="282"/>
      <c r="Q24" s="268"/>
      <c r="R24" s="200"/>
    </row>
    <row r="25" spans="1:18">
      <c r="A25" s="221"/>
      <c r="B25" s="221" t="s">
        <v>293</v>
      </c>
      <c r="C25" s="599" t="s">
        <v>479</v>
      </c>
      <c r="D25" s="221"/>
      <c r="E25" s="269"/>
      <c r="F25" s="270"/>
      <c r="G25" s="270"/>
      <c r="H25" s="271"/>
      <c r="I25" s="269"/>
      <c r="J25" s="270"/>
      <c r="K25" s="270"/>
      <c r="L25" s="270"/>
      <c r="M25" s="269"/>
      <c r="N25" s="270"/>
      <c r="O25" s="270"/>
      <c r="P25" s="270"/>
      <c r="Q25" s="268"/>
      <c r="R25" s="183"/>
    </row>
    <row r="26" spans="1:18">
      <c r="A26" s="243"/>
      <c r="B26" s="243" t="s">
        <v>294</v>
      </c>
      <c r="C26" s="608" t="s">
        <v>577</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295</v>
      </c>
      <c r="C27" s="608" t="s">
        <v>578</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296</v>
      </c>
      <c r="C28" s="608" t="s">
        <v>579</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297</v>
      </c>
      <c r="C29" s="608" t="s">
        <v>437</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298</v>
      </c>
      <c r="C30" s="601" t="s">
        <v>485</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299</v>
      </c>
      <c r="C31" s="599" t="s">
        <v>580</v>
      </c>
      <c r="D31" s="221"/>
      <c r="E31" s="269"/>
      <c r="F31" s="270"/>
      <c r="G31" s="270"/>
      <c r="H31" s="271"/>
      <c r="I31" s="269"/>
      <c r="J31" s="270"/>
      <c r="K31" s="270"/>
      <c r="L31" s="270"/>
      <c r="M31" s="269"/>
      <c r="N31" s="270"/>
      <c r="O31" s="270"/>
      <c r="P31" s="270"/>
      <c r="Q31" s="268"/>
      <c r="R31" s="183"/>
    </row>
    <row r="32" spans="1:18">
      <c r="A32" s="243"/>
      <c r="B32" s="243" t="s">
        <v>300</v>
      </c>
      <c r="C32" s="608" t="s">
        <v>581</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301</v>
      </c>
      <c r="C33" s="608" t="s">
        <v>437</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302</v>
      </c>
      <c r="C34" s="601" t="s">
        <v>582</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303</v>
      </c>
      <c r="C35" s="615" t="s">
        <v>491</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304</v>
      </c>
      <c r="C36" s="610" t="s">
        <v>583</v>
      </c>
      <c r="D36" s="280"/>
      <c r="E36" s="281"/>
      <c r="F36" s="282"/>
      <c r="G36" s="282"/>
      <c r="H36" s="283"/>
      <c r="I36" s="281"/>
      <c r="J36" s="282"/>
      <c r="K36" s="282"/>
      <c r="L36" s="282"/>
      <c r="M36" s="281"/>
      <c r="N36" s="282"/>
      <c r="O36" s="282"/>
      <c r="P36" s="282"/>
      <c r="Q36" s="268"/>
      <c r="R36" s="200"/>
    </row>
    <row r="37" spans="1:18">
      <c r="A37" s="243"/>
      <c r="B37" s="225" t="s">
        <v>152</v>
      </c>
      <c r="C37" s="601" t="s">
        <v>584</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305</v>
      </c>
      <c r="C38" s="601" t="s">
        <v>585</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306</v>
      </c>
      <c r="C39" s="601" t="s">
        <v>586</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101</v>
      </c>
    </row>
    <row r="40" spans="1:18">
      <c r="A40" s="221"/>
      <c r="B40" s="225" t="s">
        <v>48</v>
      </c>
      <c r="C40" s="601" t="s">
        <v>587</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307</v>
      </c>
      <c r="C41" s="616" t="s">
        <v>588</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308</v>
      </c>
      <c r="C42" s="614" t="s">
        <v>589</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309</v>
      </c>
      <c r="C44" s="6"/>
      <c r="D44" s="6"/>
      <c r="E44" s="256"/>
      <c r="F44" s="256"/>
      <c r="G44" s="256"/>
      <c r="H44" s="256"/>
      <c r="J44" s="185"/>
      <c r="K44" s="6"/>
      <c r="L44" s="6"/>
      <c r="M44" s="6"/>
      <c r="N44" s="185"/>
      <c r="O44" s="185"/>
      <c r="P44" s="185"/>
      <c r="Q44" s="3"/>
      <c r="R44" s="3"/>
    </row>
    <row r="45" spans="1:18" s="254" customFormat="1">
      <c r="A45" s="6"/>
      <c r="B45" s="6" t="s">
        <v>310</v>
      </c>
      <c r="C45" s="6"/>
      <c r="D45" s="6"/>
      <c r="E45" s="256"/>
      <c r="F45" s="256"/>
      <c r="G45" s="256"/>
      <c r="H45" s="256"/>
      <c r="J45" s="185"/>
      <c r="K45" s="6"/>
      <c r="L45" s="6"/>
      <c r="M45" s="6"/>
      <c r="N45" s="185"/>
      <c r="O45" s="185"/>
      <c r="P45" s="185"/>
      <c r="Q45" s="3"/>
      <c r="R45" s="3"/>
    </row>
    <row r="46" spans="1:18" s="254" customFormat="1">
      <c r="A46" s="6"/>
      <c r="B46" s="6" t="s">
        <v>311</v>
      </c>
      <c r="C46" s="6"/>
      <c r="D46" s="6"/>
      <c r="E46" s="256"/>
      <c r="F46" s="256"/>
      <c r="G46" s="256"/>
      <c r="H46" s="256"/>
      <c r="J46" s="185"/>
      <c r="K46" s="6"/>
      <c r="L46" s="6"/>
      <c r="M46" s="6"/>
      <c r="N46" s="185"/>
      <c r="O46" s="185"/>
      <c r="P46" s="185"/>
      <c r="Q46" s="3"/>
      <c r="R46" s="3"/>
    </row>
    <row r="48" spans="1:18">
      <c r="B48" s="602" t="s">
        <v>643</v>
      </c>
    </row>
    <row r="49" spans="2:2">
      <c r="B49" s="631" t="s">
        <v>644</v>
      </c>
    </row>
    <row r="50" spans="2:2">
      <c r="B50" s="631" t="s">
        <v>645</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872"/>
      <c r="B1" s="872"/>
      <c r="C1" s="872"/>
      <c r="D1" s="872"/>
      <c r="E1" s="872"/>
      <c r="F1" s="872"/>
      <c r="G1" s="872"/>
      <c r="H1" s="872"/>
      <c r="I1" s="872"/>
      <c r="J1" s="872"/>
      <c r="K1" s="872"/>
    </row>
    <row r="2" spans="1:11" ht="16.5">
      <c r="A2" s="171" t="s">
        <v>312</v>
      </c>
      <c r="I2" s="15"/>
      <c r="J2" s="15"/>
      <c r="K2" s="340"/>
    </row>
    <row r="3" spans="1:11" ht="16.5">
      <c r="A3" s="629" t="s">
        <v>646</v>
      </c>
      <c r="I3" s="15"/>
      <c r="J3" s="15"/>
      <c r="K3" s="340"/>
    </row>
    <row r="4" spans="1:11">
      <c r="A4" s="15"/>
      <c r="B4" s="626" t="s">
        <v>684</v>
      </c>
      <c r="C4" s="627" t="s">
        <v>605</v>
      </c>
      <c r="D4" s="176"/>
      <c r="E4" s="173"/>
      <c r="F4" s="173"/>
      <c r="G4" s="173"/>
      <c r="H4" s="173"/>
      <c r="I4" s="173"/>
      <c r="K4" s="178" t="s">
        <v>658</v>
      </c>
    </row>
    <row r="5" spans="1:11">
      <c r="B5" s="188"/>
      <c r="C5" s="188"/>
      <c r="D5" s="188"/>
      <c r="E5" s="189" t="s">
        <v>14</v>
      </c>
      <c r="F5" s="189" t="s">
        <v>15</v>
      </c>
      <c r="G5" s="189" t="s">
        <v>16</v>
      </c>
      <c r="H5" s="189" t="s">
        <v>17</v>
      </c>
      <c r="I5" s="189" t="s">
        <v>313</v>
      </c>
      <c r="J5" s="194"/>
      <c r="K5" s="635" t="s">
        <v>660</v>
      </c>
    </row>
    <row r="6" spans="1:11">
      <c r="A6" s="172"/>
      <c r="B6" s="264" t="s">
        <v>314</v>
      </c>
      <c r="C6" s="613" t="s">
        <v>461</v>
      </c>
      <c r="D6" s="264"/>
      <c r="E6" s="205"/>
      <c r="F6" s="14"/>
      <c r="G6" s="14"/>
      <c r="H6" s="14"/>
      <c r="I6" s="14"/>
      <c r="J6" s="1"/>
      <c r="K6" s="195"/>
    </row>
    <row r="7" spans="1:11">
      <c r="A7" s="221"/>
      <c r="B7" s="221" t="s">
        <v>315</v>
      </c>
      <c r="C7" s="599" t="s">
        <v>462</v>
      </c>
      <c r="D7" s="221"/>
      <c r="E7" s="149"/>
      <c r="F7" s="1"/>
      <c r="G7" s="1"/>
      <c r="H7" s="1"/>
      <c r="I7" s="1"/>
      <c r="J7" s="1"/>
      <c r="K7" s="1"/>
    </row>
    <row r="8" spans="1:11">
      <c r="A8" s="243"/>
      <c r="B8" s="243" t="s">
        <v>316</v>
      </c>
      <c r="C8" s="608" t="s">
        <v>568</v>
      </c>
      <c r="D8" s="243"/>
      <c r="E8" s="151">
        <v>41.1</v>
      </c>
      <c r="F8" s="183">
        <v>161.1</v>
      </c>
      <c r="G8" s="183">
        <v>307.10000000000002</v>
      </c>
      <c r="H8" s="183">
        <v>257.7</v>
      </c>
      <c r="I8" s="183">
        <v>261.3</v>
      </c>
      <c r="J8" s="12"/>
      <c r="K8" s="183">
        <v>3.6</v>
      </c>
    </row>
    <row r="9" spans="1:11">
      <c r="A9" s="243"/>
      <c r="B9" s="243" t="s">
        <v>317</v>
      </c>
      <c r="C9" s="608" t="s">
        <v>569</v>
      </c>
      <c r="D9" s="243"/>
      <c r="E9" s="151">
        <v>144.5</v>
      </c>
      <c r="F9" s="183">
        <v>162.4</v>
      </c>
      <c r="G9" s="183">
        <v>195.7</v>
      </c>
      <c r="H9" s="183">
        <v>222.2</v>
      </c>
      <c r="I9" s="183">
        <v>305.3</v>
      </c>
      <c r="J9" s="12"/>
      <c r="K9" s="183">
        <v>83</v>
      </c>
    </row>
    <row r="10" spans="1:11">
      <c r="A10" s="243"/>
      <c r="B10" s="243" t="s">
        <v>318</v>
      </c>
      <c r="C10" s="608" t="s">
        <v>570</v>
      </c>
      <c r="D10" s="243"/>
      <c r="E10" s="151">
        <v>160.19999999999999</v>
      </c>
      <c r="F10" s="183">
        <v>26</v>
      </c>
      <c r="G10" s="183">
        <v>6.1</v>
      </c>
      <c r="H10" s="183">
        <v>53.1</v>
      </c>
      <c r="I10" s="183">
        <v>85</v>
      </c>
      <c r="J10" s="12"/>
      <c r="K10" s="183">
        <v>31.8</v>
      </c>
    </row>
    <row r="11" spans="1:11">
      <c r="A11" s="243"/>
      <c r="B11" s="243" t="s">
        <v>319</v>
      </c>
      <c r="C11" s="608" t="s">
        <v>437</v>
      </c>
      <c r="D11" s="243"/>
      <c r="E11" s="151">
        <v>42.9</v>
      </c>
      <c r="F11" s="183">
        <v>40.700000000000003</v>
      </c>
      <c r="G11" s="183">
        <v>57.5</v>
      </c>
      <c r="H11" s="183">
        <v>56.5</v>
      </c>
      <c r="I11" s="183">
        <v>62.7</v>
      </c>
      <c r="J11" s="12"/>
      <c r="K11" s="183">
        <v>6.2</v>
      </c>
    </row>
    <row r="12" spans="1:11">
      <c r="A12" s="243"/>
      <c r="B12" s="225" t="s">
        <v>320</v>
      </c>
      <c r="C12" s="601" t="s">
        <v>467</v>
      </c>
      <c r="D12" s="272"/>
      <c r="E12" s="153">
        <v>388.9</v>
      </c>
      <c r="F12" s="198">
        <v>390.3</v>
      </c>
      <c r="G12" s="198">
        <v>566.6</v>
      </c>
      <c r="H12" s="198">
        <v>589.70000000000005</v>
      </c>
      <c r="I12" s="198">
        <v>714.4</v>
      </c>
      <c r="J12" s="12"/>
      <c r="K12" s="198">
        <v>124.6</v>
      </c>
    </row>
    <row r="13" spans="1:11">
      <c r="A13" s="221"/>
      <c r="B13" s="221" t="s">
        <v>321</v>
      </c>
      <c r="C13" s="599" t="s">
        <v>571</v>
      </c>
      <c r="D13" s="221"/>
      <c r="E13" s="151"/>
      <c r="F13" s="183"/>
      <c r="G13" s="183"/>
      <c r="H13" s="183"/>
      <c r="I13" s="183"/>
      <c r="J13" s="12"/>
      <c r="K13" s="183"/>
    </row>
    <row r="14" spans="1:11">
      <c r="A14" s="244"/>
      <c r="B14" s="243" t="s">
        <v>322</v>
      </c>
      <c r="C14" s="608" t="s">
        <v>572</v>
      </c>
      <c r="D14" s="244"/>
      <c r="E14" s="151">
        <v>20.9</v>
      </c>
      <c r="F14" s="183">
        <v>23.5</v>
      </c>
      <c r="G14" s="183">
        <v>25.7</v>
      </c>
      <c r="H14" s="183">
        <v>32.4</v>
      </c>
      <c r="I14" s="183">
        <v>42.2</v>
      </c>
      <c r="J14" s="12"/>
      <c r="K14" s="183">
        <v>9.6999999999999993</v>
      </c>
    </row>
    <row r="15" spans="1:11">
      <c r="A15" s="244"/>
      <c r="B15" s="244" t="s">
        <v>323</v>
      </c>
      <c r="C15" s="609" t="s">
        <v>470</v>
      </c>
      <c r="D15" s="244"/>
      <c r="E15" s="151">
        <v>172.8</v>
      </c>
      <c r="F15" s="183">
        <v>193.7</v>
      </c>
      <c r="G15" s="183">
        <v>216.3</v>
      </c>
      <c r="H15" s="183">
        <v>213</v>
      </c>
      <c r="I15" s="183">
        <v>282.5</v>
      </c>
      <c r="J15" s="12"/>
      <c r="K15" s="183">
        <v>69.5</v>
      </c>
    </row>
    <row r="16" spans="1:11">
      <c r="A16" s="244"/>
      <c r="B16" s="244" t="s">
        <v>324</v>
      </c>
      <c r="C16" s="609" t="s">
        <v>471</v>
      </c>
      <c r="D16" s="244"/>
      <c r="E16" s="151">
        <v>43.6</v>
      </c>
      <c r="F16" s="183">
        <v>46.2</v>
      </c>
      <c r="G16" s="183">
        <v>54.6</v>
      </c>
      <c r="H16" s="183">
        <v>70.900000000000006</v>
      </c>
      <c r="I16" s="183">
        <v>88.9</v>
      </c>
      <c r="J16" s="12"/>
      <c r="K16" s="183">
        <v>18</v>
      </c>
    </row>
    <row r="17" spans="1:11">
      <c r="A17" s="244"/>
      <c r="B17" s="244" t="s">
        <v>325</v>
      </c>
      <c r="C17" s="609" t="s">
        <v>437</v>
      </c>
      <c r="D17" s="244"/>
      <c r="E17" s="151">
        <v>56</v>
      </c>
      <c r="F17" s="183">
        <v>62.2</v>
      </c>
      <c r="G17" s="183">
        <v>64.099999999999994</v>
      </c>
      <c r="H17" s="183">
        <v>77.599999999999994</v>
      </c>
      <c r="I17" s="183">
        <v>151.9</v>
      </c>
      <c r="J17" s="12"/>
      <c r="K17" s="183">
        <v>74.2</v>
      </c>
    </row>
    <row r="18" spans="1:11">
      <c r="A18" s="244"/>
      <c r="B18" s="243" t="s">
        <v>326</v>
      </c>
      <c r="C18" s="608" t="s">
        <v>573</v>
      </c>
      <c r="D18" s="244"/>
      <c r="E18" s="151">
        <v>272.5</v>
      </c>
      <c r="F18" s="183">
        <v>302.2</v>
      </c>
      <c r="G18" s="183">
        <v>335.2</v>
      </c>
      <c r="H18" s="183">
        <v>361.5</v>
      </c>
      <c r="I18" s="183">
        <v>523.29999999999995</v>
      </c>
      <c r="J18" s="12"/>
      <c r="K18" s="183">
        <v>161.80000000000001</v>
      </c>
    </row>
    <row r="19" spans="1:11">
      <c r="A19" s="244"/>
      <c r="B19" s="244" t="s">
        <v>327</v>
      </c>
      <c r="C19" s="609" t="s">
        <v>574</v>
      </c>
      <c r="D19" s="244"/>
      <c r="E19" s="151">
        <v>87.5</v>
      </c>
      <c r="F19" s="183">
        <v>106.5</v>
      </c>
      <c r="G19" s="183">
        <v>133.80000000000001</v>
      </c>
      <c r="H19" s="183">
        <v>120.8</v>
      </c>
      <c r="I19" s="183">
        <v>121.8</v>
      </c>
      <c r="J19" s="12"/>
      <c r="K19" s="183">
        <v>0.9</v>
      </c>
    </row>
    <row r="20" spans="1:11">
      <c r="A20" s="244"/>
      <c r="B20" s="244" t="s">
        <v>328</v>
      </c>
      <c r="C20" s="609" t="s">
        <v>437</v>
      </c>
      <c r="D20" s="244"/>
      <c r="E20" s="151">
        <v>38.5</v>
      </c>
      <c r="F20" s="183">
        <v>37.700000000000003</v>
      </c>
      <c r="G20" s="183">
        <v>39.299999999999997</v>
      </c>
      <c r="H20" s="183">
        <v>46</v>
      </c>
      <c r="I20" s="183">
        <v>47.6</v>
      </c>
      <c r="J20" s="12"/>
      <c r="K20" s="183">
        <v>1.5</v>
      </c>
    </row>
    <row r="21" spans="1:11">
      <c r="A21" s="244"/>
      <c r="B21" s="243" t="s">
        <v>329</v>
      </c>
      <c r="C21" s="608" t="s">
        <v>575</v>
      </c>
      <c r="D21" s="244"/>
      <c r="E21" s="151">
        <v>126</v>
      </c>
      <c r="F21" s="183">
        <v>144.30000000000001</v>
      </c>
      <c r="G21" s="183">
        <v>173.1</v>
      </c>
      <c r="H21" s="183">
        <v>166.9</v>
      </c>
      <c r="I21" s="183">
        <v>169.4</v>
      </c>
      <c r="J21" s="12"/>
      <c r="K21" s="183">
        <v>2.5</v>
      </c>
    </row>
    <row r="22" spans="1:11">
      <c r="A22" s="243"/>
      <c r="B22" s="225" t="s">
        <v>330</v>
      </c>
      <c r="C22" s="601" t="s">
        <v>576</v>
      </c>
      <c r="D22" s="272"/>
      <c r="E22" s="153">
        <v>419.5</v>
      </c>
      <c r="F22" s="198">
        <v>470</v>
      </c>
      <c r="G22" s="198">
        <v>534.1</v>
      </c>
      <c r="H22" s="198">
        <v>560.9</v>
      </c>
      <c r="I22" s="198">
        <v>735</v>
      </c>
      <c r="J22" s="12"/>
      <c r="K22" s="198">
        <v>174</v>
      </c>
    </row>
    <row r="23" spans="1:11">
      <c r="A23" s="221"/>
      <c r="B23" s="276" t="s">
        <v>331</v>
      </c>
      <c r="C23" s="614" t="s">
        <v>477</v>
      </c>
      <c r="D23" s="246"/>
      <c r="E23" s="158">
        <v>808.5</v>
      </c>
      <c r="F23" s="199">
        <v>860.3</v>
      </c>
      <c r="G23" s="199">
        <v>1100.7</v>
      </c>
      <c r="H23" s="199">
        <v>1150.5999999999999</v>
      </c>
      <c r="I23" s="199">
        <v>1449.6</v>
      </c>
      <c r="J23" s="12"/>
      <c r="K23" s="199">
        <v>298.89999999999998</v>
      </c>
    </row>
    <row r="24" spans="1:11">
      <c r="A24" s="172"/>
      <c r="B24" s="280" t="s">
        <v>332</v>
      </c>
      <c r="C24" s="610" t="s">
        <v>478</v>
      </c>
      <c r="D24" s="280"/>
      <c r="E24" s="43"/>
      <c r="F24" s="200"/>
      <c r="G24" s="200"/>
      <c r="H24" s="200"/>
      <c r="I24" s="200"/>
      <c r="J24" s="12"/>
      <c r="K24" s="200"/>
    </row>
    <row r="25" spans="1:11">
      <c r="A25" s="221"/>
      <c r="B25" s="221" t="s">
        <v>333</v>
      </c>
      <c r="C25" s="599" t="s">
        <v>479</v>
      </c>
      <c r="D25" s="221"/>
      <c r="E25" s="151"/>
      <c r="F25" s="183"/>
      <c r="G25" s="183"/>
      <c r="H25" s="183"/>
      <c r="I25" s="183"/>
      <c r="J25" s="12"/>
      <c r="K25" s="183"/>
    </row>
    <row r="26" spans="1:11">
      <c r="A26" s="243"/>
      <c r="B26" s="243" t="s">
        <v>334</v>
      </c>
      <c r="C26" s="608" t="s">
        <v>577</v>
      </c>
      <c r="D26" s="243"/>
      <c r="E26" s="151">
        <v>43.9</v>
      </c>
      <c r="F26" s="183">
        <v>51.9</v>
      </c>
      <c r="G26" s="183">
        <v>57.9</v>
      </c>
      <c r="H26" s="183">
        <v>60.1</v>
      </c>
      <c r="I26" s="183">
        <v>68</v>
      </c>
      <c r="J26" s="12"/>
      <c r="K26" s="183">
        <v>7.9</v>
      </c>
    </row>
    <row r="27" spans="1:11">
      <c r="A27" s="243"/>
      <c r="B27" s="243" t="s">
        <v>335</v>
      </c>
      <c r="C27" s="608" t="s">
        <v>578</v>
      </c>
      <c r="D27" s="243"/>
      <c r="E27" s="151">
        <v>5.3</v>
      </c>
      <c r="F27" s="183">
        <v>0</v>
      </c>
      <c r="G27" s="183">
        <v>0.1</v>
      </c>
      <c r="H27" s="183">
        <v>0</v>
      </c>
      <c r="I27" s="183">
        <v>0.8</v>
      </c>
      <c r="J27" s="12"/>
      <c r="K27" s="341">
        <v>0.8</v>
      </c>
    </row>
    <row r="28" spans="1:11">
      <c r="A28" s="243"/>
      <c r="B28" s="243" t="s">
        <v>336</v>
      </c>
      <c r="C28" s="608" t="s">
        <v>579</v>
      </c>
      <c r="D28" s="243"/>
      <c r="E28" s="151">
        <v>36.700000000000003</v>
      </c>
      <c r="F28" s="183">
        <v>26.7</v>
      </c>
      <c r="G28" s="183">
        <v>15</v>
      </c>
      <c r="H28" s="183">
        <v>15</v>
      </c>
      <c r="I28" s="183">
        <v>24.9</v>
      </c>
      <c r="J28" s="12"/>
      <c r="K28" s="183">
        <v>9.9</v>
      </c>
    </row>
    <row r="29" spans="1:11">
      <c r="A29" s="243"/>
      <c r="B29" s="243" t="s">
        <v>337</v>
      </c>
      <c r="C29" s="608" t="s">
        <v>437</v>
      </c>
      <c r="D29" s="243"/>
      <c r="E29" s="151">
        <v>150.69999999999999</v>
      </c>
      <c r="F29" s="183">
        <v>154.4</v>
      </c>
      <c r="G29" s="183">
        <v>167.1</v>
      </c>
      <c r="H29" s="183">
        <v>206.8</v>
      </c>
      <c r="I29" s="183">
        <v>265.5</v>
      </c>
      <c r="J29" s="12"/>
      <c r="K29" s="183">
        <v>58.6</v>
      </c>
    </row>
    <row r="30" spans="1:11">
      <c r="A30" s="243"/>
      <c r="B30" s="225" t="s">
        <v>338</v>
      </c>
      <c r="C30" s="601" t="s">
        <v>485</v>
      </c>
      <c r="D30" s="272"/>
      <c r="E30" s="153">
        <v>236.7</v>
      </c>
      <c r="F30" s="198">
        <v>233.1</v>
      </c>
      <c r="G30" s="198">
        <v>240.2</v>
      </c>
      <c r="H30" s="198">
        <v>281.89999999999998</v>
      </c>
      <c r="I30" s="198">
        <v>359.4</v>
      </c>
      <c r="J30" s="12"/>
      <c r="K30" s="198">
        <v>77.400000000000006</v>
      </c>
    </row>
    <row r="31" spans="1:11">
      <c r="A31" s="221"/>
      <c r="B31" s="221" t="s">
        <v>339</v>
      </c>
      <c r="C31" s="599" t="s">
        <v>580</v>
      </c>
      <c r="D31" s="221"/>
      <c r="E31" s="151"/>
      <c r="F31" s="183"/>
      <c r="G31" s="183"/>
      <c r="H31" s="183"/>
      <c r="I31" s="183"/>
      <c r="J31" s="12"/>
      <c r="K31" s="183"/>
    </row>
    <row r="32" spans="1:11">
      <c r="A32" s="243"/>
      <c r="B32" s="243" t="s">
        <v>340</v>
      </c>
      <c r="C32" s="608" t="s">
        <v>581</v>
      </c>
      <c r="D32" s="243"/>
      <c r="E32" s="151">
        <v>121.7</v>
      </c>
      <c r="F32" s="183">
        <v>30</v>
      </c>
      <c r="G32" s="183">
        <v>15</v>
      </c>
      <c r="H32" s="183" t="s">
        <v>0</v>
      </c>
      <c r="I32" s="183">
        <v>137.30000000000001</v>
      </c>
      <c r="J32" s="12"/>
      <c r="K32" s="183">
        <v>137.30000000000001</v>
      </c>
    </row>
    <row r="33" spans="1:11">
      <c r="A33" s="243"/>
      <c r="B33" s="243" t="s">
        <v>341</v>
      </c>
      <c r="C33" s="608" t="s">
        <v>437</v>
      </c>
      <c r="D33" s="243"/>
      <c r="E33" s="151">
        <v>30.7</v>
      </c>
      <c r="F33" s="183">
        <v>50.6</v>
      </c>
      <c r="G33" s="183">
        <v>91.3</v>
      </c>
      <c r="H33" s="183">
        <v>91.6</v>
      </c>
      <c r="I33" s="183">
        <v>174.3</v>
      </c>
      <c r="J33" s="12"/>
      <c r="K33" s="183">
        <v>82.6</v>
      </c>
    </row>
    <row r="34" spans="1:11">
      <c r="A34" s="243"/>
      <c r="B34" s="225" t="s">
        <v>342</v>
      </c>
      <c r="C34" s="601" t="s">
        <v>582</v>
      </c>
      <c r="D34" s="272"/>
      <c r="E34" s="153">
        <v>152.5</v>
      </c>
      <c r="F34" s="198">
        <v>80.599999999999994</v>
      </c>
      <c r="G34" s="198">
        <v>106.3</v>
      </c>
      <c r="H34" s="198">
        <v>91.6</v>
      </c>
      <c r="I34" s="198">
        <v>311.60000000000002</v>
      </c>
      <c r="J34" s="12"/>
      <c r="K34" s="198">
        <v>219.9</v>
      </c>
    </row>
    <row r="35" spans="1:11">
      <c r="A35" s="221"/>
      <c r="B35" s="284" t="s">
        <v>343</v>
      </c>
      <c r="C35" s="615" t="s">
        <v>491</v>
      </c>
      <c r="D35" s="246"/>
      <c r="E35" s="158">
        <v>389.2</v>
      </c>
      <c r="F35" s="199">
        <v>313.7</v>
      </c>
      <c r="G35" s="199">
        <v>346.6</v>
      </c>
      <c r="H35" s="199">
        <v>373.6</v>
      </c>
      <c r="I35" s="199">
        <v>671</v>
      </c>
      <c r="J35" s="12"/>
      <c r="K35" s="199">
        <v>297.3</v>
      </c>
    </row>
    <row r="36" spans="1:11">
      <c r="A36" s="172"/>
      <c r="B36" s="280" t="s">
        <v>344</v>
      </c>
      <c r="C36" s="610" t="s">
        <v>583</v>
      </c>
      <c r="D36" s="280"/>
      <c r="E36" s="43"/>
      <c r="F36" s="200"/>
      <c r="G36" s="200"/>
      <c r="H36" s="200"/>
      <c r="I36" s="200"/>
      <c r="J36" s="12"/>
      <c r="K36" s="200"/>
    </row>
    <row r="37" spans="1:11">
      <c r="A37" s="243"/>
      <c r="B37" s="225" t="s">
        <v>345</v>
      </c>
      <c r="C37" s="601" t="s">
        <v>584</v>
      </c>
      <c r="D37" s="272"/>
      <c r="E37" s="153">
        <v>382.5</v>
      </c>
      <c r="F37" s="198">
        <v>462.8</v>
      </c>
      <c r="G37" s="198">
        <v>621.4</v>
      </c>
      <c r="H37" s="198">
        <v>659.5</v>
      </c>
      <c r="I37" s="198">
        <v>684.7</v>
      </c>
      <c r="J37" s="12"/>
      <c r="K37" s="198">
        <v>25.1</v>
      </c>
    </row>
    <row r="38" spans="1:11">
      <c r="A38" s="243"/>
      <c r="B38" s="225" t="s">
        <v>346</v>
      </c>
      <c r="C38" s="601" t="s">
        <v>585</v>
      </c>
      <c r="D38" s="272"/>
      <c r="E38" s="153">
        <v>33.9</v>
      </c>
      <c r="F38" s="198">
        <v>80.5</v>
      </c>
      <c r="G38" s="198">
        <v>128.1</v>
      </c>
      <c r="H38" s="198">
        <v>110.7</v>
      </c>
      <c r="I38" s="198">
        <v>86</v>
      </c>
      <c r="J38" s="12"/>
      <c r="K38" s="198">
        <v>-24.6</v>
      </c>
    </row>
    <row r="39" spans="1:11">
      <c r="A39" s="221"/>
      <c r="B39" s="225" t="s">
        <v>347</v>
      </c>
      <c r="C39" s="601" t="s">
        <v>586</v>
      </c>
      <c r="D39" s="221"/>
      <c r="E39" s="153" t="s">
        <v>0</v>
      </c>
      <c r="F39" s="198">
        <v>0.3</v>
      </c>
      <c r="G39" s="198">
        <v>1.2</v>
      </c>
      <c r="H39" s="198">
        <v>2.1</v>
      </c>
      <c r="I39" s="198">
        <v>2</v>
      </c>
      <c r="J39" s="12"/>
      <c r="K39" s="198" t="s">
        <v>101</v>
      </c>
    </row>
    <row r="40" spans="1:11">
      <c r="A40" s="221"/>
      <c r="B40" s="225" t="s">
        <v>48</v>
      </c>
      <c r="C40" s="601" t="s">
        <v>587</v>
      </c>
      <c r="D40" s="245"/>
      <c r="E40" s="228">
        <v>2.6</v>
      </c>
      <c r="F40" s="229">
        <v>2.9</v>
      </c>
      <c r="G40" s="229">
        <v>3.3</v>
      </c>
      <c r="H40" s="229">
        <v>4.5</v>
      </c>
      <c r="I40" s="229">
        <v>5.7</v>
      </c>
      <c r="J40" s="12"/>
      <c r="K40" s="229">
        <v>1.1000000000000001</v>
      </c>
    </row>
    <row r="41" spans="1:11">
      <c r="A41" s="221"/>
      <c r="B41" s="289" t="s">
        <v>348</v>
      </c>
      <c r="C41" s="616" t="s">
        <v>588</v>
      </c>
      <c r="D41" s="225"/>
      <c r="E41" s="153">
        <v>419.2</v>
      </c>
      <c r="F41" s="198">
        <v>546.6</v>
      </c>
      <c r="G41" s="198">
        <v>754.1</v>
      </c>
      <c r="H41" s="198">
        <v>777</v>
      </c>
      <c r="I41" s="198">
        <v>778.5</v>
      </c>
      <c r="J41" s="12"/>
      <c r="K41" s="198">
        <v>1.5</v>
      </c>
    </row>
    <row r="42" spans="1:11">
      <c r="A42" s="172"/>
      <c r="B42" s="276" t="s">
        <v>349</v>
      </c>
      <c r="C42" s="614" t="s">
        <v>589</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350</v>
      </c>
      <c r="C44" s="6"/>
      <c r="D44" s="6"/>
      <c r="E44" s="256"/>
      <c r="F44" s="256"/>
      <c r="G44" s="256"/>
      <c r="H44" s="256"/>
      <c r="I44" s="256"/>
      <c r="J44" s="256"/>
      <c r="K44" s="256"/>
    </row>
    <row r="45" spans="1:11" s="254" customFormat="1">
      <c r="A45" s="6"/>
      <c r="B45" s="602" t="s">
        <v>643</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872"/>
      <c r="B1" s="872"/>
      <c r="C1" s="872"/>
      <c r="D1" s="872"/>
      <c r="E1" s="872"/>
      <c r="F1" s="872"/>
      <c r="G1" s="872"/>
      <c r="H1" s="872"/>
      <c r="I1" s="872"/>
      <c r="J1" s="872"/>
      <c r="K1" s="872"/>
      <c r="L1" s="872"/>
      <c r="M1" s="872"/>
      <c r="N1" s="872"/>
      <c r="O1" s="872"/>
      <c r="P1" s="872"/>
      <c r="Q1" s="872"/>
      <c r="R1" s="872"/>
    </row>
    <row r="2" spans="1:18" ht="16.5">
      <c r="A2" s="171" t="s">
        <v>351</v>
      </c>
      <c r="B2" s="172"/>
      <c r="C2" s="172"/>
      <c r="D2" s="172"/>
      <c r="E2" s="173"/>
      <c r="F2" s="173"/>
      <c r="G2" s="173"/>
      <c r="H2" s="173"/>
      <c r="I2" s="174"/>
      <c r="J2" s="174"/>
      <c r="K2" s="174"/>
      <c r="L2" s="174"/>
      <c r="M2" s="174"/>
      <c r="N2" s="174"/>
      <c r="O2" s="174"/>
      <c r="P2" s="174"/>
      <c r="Q2" s="1"/>
      <c r="R2" s="201"/>
    </row>
    <row r="3" spans="1:18" ht="16.5">
      <c r="A3" s="629" t="s">
        <v>647</v>
      </c>
      <c r="B3" s="172"/>
      <c r="C3" s="172"/>
      <c r="D3" s="172"/>
      <c r="E3" s="173"/>
      <c r="F3" s="173"/>
      <c r="G3" s="173"/>
      <c r="H3" s="173"/>
      <c r="I3" s="174"/>
      <c r="J3" s="174"/>
      <c r="K3" s="174"/>
      <c r="L3" s="174"/>
      <c r="M3" s="174"/>
      <c r="N3" s="174"/>
      <c r="O3" s="174"/>
      <c r="P3" s="174"/>
      <c r="Q3" s="1"/>
      <c r="R3" s="644" t="s">
        <v>658</v>
      </c>
    </row>
    <row r="4" spans="1:18" ht="30" customHeight="1">
      <c r="A4" s="15"/>
      <c r="B4" s="625" t="s">
        <v>684</v>
      </c>
      <c r="C4" s="142" t="s">
        <v>605</v>
      </c>
      <c r="D4" s="176"/>
      <c r="E4" s="290" t="s">
        <v>352</v>
      </c>
      <c r="F4" s="291"/>
      <c r="G4" s="291"/>
      <c r="H4" s="292"/>
      <c r="I4" s="874" t="s">
        <v>353</v>
      </c>
      <c r="J4" s="875"/>
      <c r="K4" s="875"/>
      <c r="L4" s="876"/>
      <c r="M4" s="370" t="s">
        <v>354</v>
      </c>
      <c r="N4" s="371"/>
      <c r="O4" s="371"/>
      <c r="P4" s="371"/>
      <c r="Q4" s="177"/>
      <c r="R4" s="187" t="s">
        <v>388</v>
      </c>
    </row>
    <row r="5" spans="1:18">
      <c r="A5" s="15"/>
      <c r="B5" s="179"/>
      <c r="C5" s="179"/>
      <c r="D5" s="179"/>
      <c r="E5" s="293" t="s">
        <v>137</v>
      </c>
      <c r="F5" s="294" t="s">
        <v>13</v>
      </c>
      <c r="G5" s="294" t="s">
        <v>138</v>
      </c>
      <c r="H5" s="295" t="s">
        <v>139</v>
      </c>
      <c r="I5" s="293" t="s">
        <v>137</v>
      </c>
      <c r="J5" s="294" t="s">
        <v>13</v>
      </c>
      <c r="K5" s="294" t="s">
        <v>138</v>
      </c>
      <c r="L5" s="295" t="s">
        <v>355</v>
      </c>
      <c r="M5" s="180" t="s">
        <v>356</v>
      </c>
      <c r="N5" s="180" t="s">
        <v>13</v>
      </c>
      <c r="O5" s="180" t="s">
        <v>357</v>
      </c>
      <c r="P5" s="180" t="s">
        <v>355</v>
      </c>
      <c r="Q5" s="181"/>
      <c r="R5" s="635" t="s">
        <v>660</v>
      </c>
    </row>
    <row r="6" spans="1:18">
      <c r="A6" s="4"/>
      <c r="B6" s="4" t="s">
        <v>51</v>
      </c>
      <c r="C6" s="512" t="s">
        <v>506</v>
      </c>
      <c r="D6" s="4"/>
      <c r="E6" s="13"/>
      <c r="F6" s="12"/>
      <c r="G6" s="12"/>
      <c r="H6" s="12"/>
      <c r="I6" s="17"/>
      <c r="J6" s="12"/>
      <c r="K6" s="12"/>
      <c r="L6" s="12"/>
      <c r="M6" s="17"/>
      <c r="N6" s="12"/>
      <c r="O6" s="12"/>
      <c r="P6" s="12"/>
      <c r="Q6" s="12"/>
      <c r="R6" s="12"/>
    </row>
    <row r="7" spans="1:18">
      <c r="A7" s="182"/>
      <c r="B7" s="182" t="s">
        <v>358</v>
      </c>
      <c r="C7" s="514" t="s">
        <v>590</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53</v>
      </c>
      <c r="C8" s="514" t="s">
        <v>507</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140</v>
      </c>
      <c r="C9" s="514" t="s">
        <v>591</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54</v>
      </c>
      <c r="C10" s="514" t="s">
        <v>592</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55</v>
      </c>
      <c r="C11" s="514" t="s">
        <v>593</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56</v>
      </c>
      <c r="C12" s="514" t="s">
        <v>510</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57</v>
      </c>
      <c r="C13" s="515" t="s">
        <v>511</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58</v>
      </c>
      <c r="C14" s="516" t="s">
        <v>506</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59</v>
      </c>
      <c r="C15" s="512" t="s">
        <v>512</v>
      </c>
      <c r="D15" s="4"/>
      <c r="E15" s="151"/>
      <c r="F15" s="183"/>
      <c r="G15" s="183"/>
      <c r="H15" s="183"/>
      <c r="I15" s="151"/>
      <c r="J15" s="183"/>
      <c r="K15" s="183"/>
      <c r="L15" s="183"/>
      <c r="M15" s="151"/>
      <c r="N15" s="183"/>
      <c r="O15" s="183"/>
      <c r="P15" s="183"/>
      <c r="Q15" s="183"/>
      <c r="R15" s="183"/>
    </row>
    <row r="16" spans="1:18">
      <c r="A16" s="182"/>
      <c r="B16" s="182" t="s">
        <v>60</v>
      </c>
      <c r="C16" s="514" t="s">
        <v>513</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61</v>
      </c>
      <c r="C17" s="514" t="s">
        <v>594</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62</v>
      </c>
      <c r="C18" s="514" t="s">
        <v>595</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141</v>
      </c>
      <c r="C19" s="514" t="s">
        <v>596</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63</v>
      </c>
      <c r="C20" s="514" t="s">
        <v>597</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57</v>
      </c>
      <c r="C21" s="515" t="s">
        <v>511</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64</v>
      </c>
      <c r="C22" s="516" t="s">
        <v>512</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65</v>
      </c>
      <c r="C23" s="512" t="s">
        <v>516</v>
      </c>
      <c r="D23" s="4"/>
      <c r="E23" s="151"/>
      <c r="F23" s="183"/>
      <c r="G23" s="183"/>
      <c r="H23" s="183"/>
      <c r="I23" s="151"/>
      <c r="J23" s="183"/>
      <c r="K23" s="183"/>
      <c r="L23" s="183"/>
      <c r="M23" s="151"/>
      <c r="N23" s="183"/>
      <c r="O23" s="183"/>
      <c r="P23" s="183"/>
      <c r="Q23" s="183"/>
      <c r="R23" s="183"/>
    </row>
    <row r="24" spans="1:18">
      <c r="A24" s="182"/>
      <c r="B24" s="182" t="s">
        <v>142</v>
      </c>
      <c r="C24" s="514" t="s">
        <v>598</v>
      </c>
      <c r="D24" s="182"/>
      <c r="E24" s="151">
        <v>0.3</v>
      </c>
      <c r="F24" s="183">
        <v>0.1</v>
      </c>
      <c r="G24" s="183">
        <v>2.9</v>
      </c>
      <c r="H24" s="183" t="s">
        <v>101</v>
      </c>
      <c r="I24" s="151" t="s">
        <v>101</v>
      </c>
      <c r="J24" s="183">
        <v>-3.2</v>
      </c>
      <c r="K24" s="183">
        <v>-4</v>
      </c>
      <c r="L24" s="183">
        <v>-4</v>
      </c>
      <c r="M24" s="151" t="s">
        <v>101</v>
      </c>
      <c r="N24" s="183" t="s">
        <v>101</v>
      </c>
      <c r="O24" s="183">
        <v>-1.1000000000000001</v>
      </c>
      <c r="P24" s="183">
        <v>-0.8</v>
      </c>
      <c r="Q24" s="183"/>
      <c r="R24" s="183">
        <v>3.2</v>
      </c>
    </row>
    <row r="25" spans="1:18">
      <c r="A25" s="182"/>
      <c r="B25" s="182" t="s">
        <v>66</v>
      </c>
      <c r="C25" s="514" t="s">
        <v>517</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67</v>
      </c>
      <c r="C26" s="514" t="s">
        <v>518</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68</v>
      </c>
      <c r="C27" s="514" t="s">
        <v>519</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359</v>
      </c>
      <c r="C28" s="514" t="s">
        <v>599</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57</v>
      </c>
      <c r="C29" s="515" t="s">
        <v>511</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69</v>
      </c>
      <c r="C30" s="516" t="s">
        <v>516</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70</v>
      </c>
      <c r="C31" s="512" t="s">
        <v>520</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71</v>
      </c>
      <c r="C32" s="517" t="s">
        <v>521</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72</v>
      </c>
      <c r="C33" s="512" t="s">
        <v>522</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73</v>
      </c>
      <c r="C34" s="512" t="s">
        <v>600</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74</v>
      </c>
      <c r="C35" s="518" t="s">
        <v>601</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360</v>
      </c>
      <c r="E37" s="256"/>
      <c r="F37" s="256"/>
      <c r="G37" s="256"/>
      <c r="H37" s="256"/>
      <c r="I37" s="254"/>
      <c r="J37" s="185"/>
      <c r="K37" s="6"/>
      <c r="L37" s="6"/>
      <c r="M37" s="6"/>
      <c r="N37" s="185"/>
      <c r="O37" s="185"/>
      <c r="P37" s="185"/>
      <c r="Q37" s="6"/>
      <c r="R37" s="16"/>
    </row>
    <row r="38" spans="1:18">
      <c r="B38" s="6" t="s">
        <v>361</v>
      </c>
      <c r="E38" s="256"/>
      <c r="F38" s="256"/>
      <c r="G38" s="256"/>
      <c r="H38" s="256"/>
      <c r="I38" s="254"/>
      <c r="J38" s="185"/>
      <c r="K38" s="6"/>
      <c r="L38" s="6"/>
      <c r="M38" s="6"/>
      <c r="N38" s="185"/>
      <c r="O38" s="185"/>
      <c r="P38" s="185"/>
      <c r="Q38" s="6"/>
      <c r="R38" s="16"/>
    </row>
    <row r="39" spans="1:18">
      <c r="B39" s="6" t="s">
        <v>362</v>
      </c>
      <c r="E39" s="256"/>
      <c r="F39" s="256"/>
      <c r="G39" s="256"/>
      <c r="H39" s="256"/>
      <c r="I39" s="254"/>
      <c r="J39" s="185"/>
      <c r="K39" s="6"/>
      <c r="L39" s="6"/>
      <c r="M39" s="6"/>
      <c r="N39" s="185"/>
      <c r="O39" s="185"/>
      <c r="P39" s="185"/>
      <c r="Q39" s="6"/>
      <c r="R39" s="16"/>
    </row>
    <row r="41" spans="1:18">
      <c r="B41" s="602" t="s">
        <v>648</v>
      </c>
    </row>
    <row r="42" spans="1:18">
      <c r="B42" s="602" t="s">
        <v>644</v>
      </c>
    </row>
    <row r="43" spans="1:18">
      <c r="B43" s="602" t="s">
        <v>649</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877"/>
      <c r="B1" s="877"/>
      <c r="C1" s="877"/>
      <c r="D1" s="877"/>
      <c r="E1" s="877"/>
      <c r="F1" s="877"/>
      <c r="G1" s="877"/>
      <c r="H1" s="877"/>
      <c r="I1" s="877"/>
      <c r="J1" s="877"/>
      <c r="K1" s="877"/>
    </row>
    <row r="2" spans="1:11" ht="16.5">
      <c r="A2" s="171" t="s">
        <v>363</v>
      </c>
      <c r="B2" s="172"/>
      <c r="C2" s="172"/>
      <c r="D2" s="172"/>
      <c r="I2" s="15"/>
      <c r="J2" s="186"/>
      <c r="K2" s="187"/>
    </row>
    <row r="3" spans="1:11" ht="16.5">
      <c r="A3" s="629" t="s">
        <v>650</v>
      </c>
      <c r="B3" s="172"/>
      <c r="C3" s="172"/>
      <c r="D3" s="172"/>
      <c r="I3" s="15"/>
      <c r="J3" s="186"/>
      <c r="K3" s="187"/>
    </row>
    <row r="4" spans="1:11">
      <c r="A4" s="15"/>
      <c r="B4" s="625" t="s">
        <v>684</v>
      </c>
      <c r="C4" s="142" t="s">
        <v>605</v>
      </c>
      <c r="D4" s="176"/>
      <c r="K4" s="342" t="s">
        <v>658</v>
      </c>
    </row>
    <row r="5" spans="1:11">
      <c r="B5" s="188"/>
      <c r="C5" s="188"/>
      <c r="D5" s="188"/>
      <c r="E5" s="189" t="s">
        <v>14</v>
      </c>
      <c r="F5" s="189" t="s">
        <v>15</v>
      </c>
      <c r="G5" s="189" t="s">
        <v>16</v>
      </c>
      <c r="H5" s="189" t="s">
        <v>17</v>
      </c>
      <c r="I5" s="189" t="s">
        <v>3</v>
      </c>
      <c r="J5" s="190"/>
      <c r="K5" s="636" t="s">
        <v>660</v>
      </c>
    </row>
    <row r="6" spans="1:11">
      <c r="A6" s="4"/>
      <c r="B6" s="4" t="s">
        <v>51</v>
      </c>
      <c r="C6" s="512" t="s">
        <v>506</v>
      </c>
      <c r="D6" s="4"/>
      <c r="E6" s="204"/>
      <c r="F6" s="12"/>
      <c r="G6" s="12"/>
      <c r="H6" s="12"/>
      <c r="I6" s="12"/>
      <c r="J6" s="16"/>
      <c r="K6" s="12"/>
    </row>
    <row r="7" spans="1:11">
      <c r="A7" s="182"/>
      <c r="B7" s="182" t="s">
        <v>52</v>
      </c>
      <c r="C7" s="514" t="s">
        <v>602</v>
      </c>
      <c r="D7" s="182"/>
      <c r="E7" s="151">
        <v>123</v>
      </c>
      <c r="F7" s="183">
        <v>119.3</v>
      </c>
      <c r="G7" s="183">
        <v>126.9</v>
      </c>
      <c r="H7" s="183">
        <v>123.2</v>
      </c>
      <c r="I7" s="183">
        <v>149.19999999999999</v>
      </c>
      <c r="J7" s="16"/>
      <c r="K7" s="183">
        <v>26</v>
      </c>
    </row>
    <row r="8" spans="1:11">
      <c r="A8" s="182"/>
      <c r="B8" s="182" t="s">
        <v>53</v>
      </c>
      <c r="C8" s="514" t="s">
        <v>507</v>
      </c>
      <c r="D8" s="182"/>
      <c r="E8" s="151">
        <v>19.899999999999999</v>
      </c>
      <c r="F8" s="183">
        <v>27.1</v>
      </c>
      <c r="G8" s="183">
        <v>31</v>
      </c>
      <c r="H8" s="183">
        <v>40.200000000000003</v>
      </c>
      <c r="I8" s="183">
        <v>50</v>
      </c>
      <c r="J8" s="16"/>
      <c r="K8" s="183">
        <v>9.8000000000000007</v>
      </c>
    </row>
    <row r="9" spans="1:11">
      <c r="A9" s="182"/>
      <c r="B9" s="182" t="s">
        <v>140</v>
      </c>
      <c r="C9" s="514" t="s">
        <v>591</v>
      </c>
      <c r="D9" s="182"/>
      <c r="E9" s="151">
        <v>25.1</v>
      </c>
      <c r="F9" s="183">
        <v>36</v>
      </c>
      <c r="G9" s="183">
        <v>37.799999999999997</v>
      </c>
      <c r="H9" s="183">
        <v>47.9</v>
      </c>
      <c r="I9" s="183">
        <v>53.5</v>
      </c>
      <c r="J9" s="16"/>
      <c r="K9" s="183">
        <v>5.5</v>
      </c>
    </row>
    <row r="10" spans="1:11">
      <c r="A10" s="182"/>
      <c r="B10" s="182" t="s">
        <v>54</v>
      </c>
      <c r="C10" s="514" t="s">
        <v>592</v>
      </c>
      <c r="D10" s="182"/>
      <c r="E10" s="151">
        <v>-1.4</v>
      </c>
      <c r="F10" s="183">
        <v>-12.3</v>
      </c>
      <c r="G10" s="183">
        <v>-25.1</v>
      </c>
      <c r="H10" s="183">
        <v>-13.6</v>
      </c>
      <c r="I10" s="183">
        <v>-38.5</v>
      </c>
      <c r="J10" s="16"/>
      <c r="K10" s="183">
        <v>-24.8</v>
      </c>
    </row>
    <row r="11" spans="1:11">
      <c r="A11" s="182"/>
      <c r="B11" s="182" t="s">
        <v>55</v>
      </c>
      <c r="C11" s="514" t="s">
        <v>593</v>
      </c>
      <c r="D11" s="182"/>
      <c r="E11" s="151">
        <v>12.1</v>
      </c>
      <c r="F11" s="183">
        <v>17.899999999999999</v>
      </c>
      <c r="G11" s="183">
        <v>24.1</v>
      </c>
      <c r="H11" s="183">
        <v>-1</v>
      </c>
      <c r="I11" s="183">
        <v>13.6</v>
      </c>
      <c r="J11" s="16"/>
      <c r="K11" s="183">
        <v>14.6</v>
      </c>
    </row>
    <row r="12" spans="1:11">
      <c r="A12" s="182"/>
      <c r="B12" s="182" t="s">
        <v>56</v>
      </c>
      <c r="C12" s="514" t="s">
        <v>510</v>
      </c>
      <c r="D12" s="182"/>
      <c r="E12" s="151">
        <v>-22.8</v>
      </c>
      <c r="F12" s="183">
        <v>-61.8</v>
      </c>
      <c r="G12" s="183">
        <v>-56.5</v>
      </c>
      <c r="H12" s="183">
        <v>-32.5</v>
      </c>
      <c r="I12" s="183">
        <v>-77.099999999999994</v>
      </c>
      <c r="J12" s="16"/>
      <c r="K12" s="183">
        <v>-44.5</v>
      </c>
    </row>
    <row r="13" spans="1:11">
      <c r="A13" s="182"/>
      <c r="B13" s="296" t="s">
        <v>57</v>
      </c>
      <c r="C13" s="515" t="s">
        <v>511</v>
      </c>
      <c r="D13" s="296"/>
      <c r="E13" s="153">
        <v>2.6</v>
      </c>
      <c r="F13" s="198">
        <v>-0.2</v>
      </c>
      <c r="G13" s="198">
        <v>-0.7</v>
      </c>
      <c r="H13" s="198">
        <v>-1.7</v>
      </c>
      <c r="I13" s="198">
        <v>-8.6</v>
      </c>
      <c r="J13" s="16"/>
      <c r="K13" s="198">
        <v>-6.9</v>
      </c>
    </row>
    <row r="14" spans="1:11">
      <c r="A14" s="182"/>
      <c r="B14" s="297" t="s">
        <v>58</v>
      </c>
      <c r="C14" s="516" t="s">
        <v>506</v>
      </c>
      <c r="D14" s="297"/>
      <c r="E14" s="158">
        <v>158.5</v>
      </c>
      <c r="F14" s="199">
        <v>126.1</v>
      </c>
      <c r="G14" s="199">
        <v>137.4</v>
      </c>
      <c r="H14" s="199">
        <v>162.5</v>
      </c>
      <c r="I14" s="199">
        <v>142.1</v>
      </c>
      <c r="J14" s="16"/>
      <c r="K14" s="199">
        <v>-20.3</v>
      </c>
    </row>
    <row r="15" spans="1:11">
      <c r="A15" s="4"/>
      <c r="B15" s="4" t="s">
        <v>59</v>
      </c>
      <c r="C15" s="512" t="s">
        <v>512</v>
      </c>
      <c r="D15" s="4"/>
      <c r="E15" s="151"/>
      <c r="F15" s="183"/>
      <c r="G15" s="183"/>
      <c r="H15" s="183"/>
      <c r="I15" s="183"/>
      <c r="J15" s="16"/>
      <c r="K15" s="183"/>
    </row>
    <row r="16" spans="1:11">
      <c r="A16" s="182"/>
      <c r="B16" s="182" t="s">
        <v>60</v>
      </c>
      <c r="C16" s="514" t="s">
        <v>513</v>
      </c>
      <c r="D16" s="182"/>
      <c r="E16" s="151">
        <v>-3.9</v>
      </c>
      <c r="F16" s="183">
        <v>-5.4</v>
      </c>
      <c r="G16" s="183">
        <v>-6.6</v>
      </c>
      <c r="H16" s="183">
        <v>-13</v>
      </c>
      <c r="I16" s="183">
        <v>-18.5</v>
      </c>
      <c r="J16" s="16"/>
      <c r="K16" s="183">
        <v>-5.5</v>
      </c>
    </row>
    <row r="17" spans="1:11">
      <c r="A17" s="182"/>
      <c r="B17" s="182" t="s">
        <v>61</v>
      </c>
      <c r="C17" s="514" t="s">
        <v>594</v>
      </c>
      <c r="D17" s="182"/>
      <c r="E17" s="151">
        <v>-19.5</v>
      </c>
      <c r="F17" s="183">
        <v>-22</v>
      </c>
      <c r="G17" s="183">
        <v>-28.5</v>
      </c>
      <c r="H17" s="183">
        <v>-35.200000000000003</v>
      </c>
      <c r="I17" s="183">
        <v>-49</v>
      </c>
      <c r="J17" s="16"/>
      <c r="K17" s="183">
        <v>-13.7</v>
      </c>
    </row>
    <row r="18" spans="1:11" s="3" customFormat="1">
      <c r="A18" s="182"/>
      <c r="B18" s="182" t="s">
        <v>62</v>
      </c>
      <c r="C18" s="514" t="s">
        <v>595</v>
      </c>
      <c r="D18" s="182"/>
      <c r="E18" s="343">
        <v>-1.5</v>
      </c>
      <c r="F18" s="191">
        <v>-2.9</v>
      </c>
      <c r="G18" s="191">
        <v>-9</v>
      </c>
      <c r="H18" s="191">
        <v>-6.1</v>
      </c>
      <c r="I18" s="191">
        <v>-3.5</v>
      </c>
      <c r="J18" s="16"/>
      <c r="K18" s="191">
        <v>2.5</v>
      </c>
    </row>
    <row r="19" spans="1:11" s="3" customFormat="1">
      <c r="A19" s="299"/>
      <c r="B19" s="299" t="s">
        <v>141</v>
      </c>
      <c r="C19" s="624" t="s">
        <v>596</v>
      </c>
      <c r="D19" s="299"/>
      <c r="E19" s="343">
        <v>-92.5</v>
      </c>
      <c r="F19" s="191">
        <v>-7.1</v>
      </c>
      <c r="G19" s="191">
        <v>-33.5</v>
      </c>
      <c r="H19" s="191">
        <v>-67.099999999999994</v>
      </c>
      <c r="I19" s="191">
        <v>-176.6</v>
      </c>
      <c r="J19" s="16"/>
      <c r="K19" s="191">
        <v>-109.5</v>
      </c>
    </row>
    <row r="20" spans="1:11" s="3" customFormat="1">
      <c r="A20" s="182"/>
      <c r="B20" s="182" t="s">
        <v>63</v>
      </c>
      <c r="C20" s="514" t="s">
        <v>597</v>
      </c>
      <c r="D20" s="182"/>
      <c r="E20" s="343">
        <v>-0.5</v>
      </c>
      <c r="F20" s="191">
        <v>-8.4</v>
      </c>
      <c r="G20" s="191">
        <v>-1.5</v>
      </c>
      <c r="H20" s="191" t="s">
        <v>0</v>
      </c>
      <c r="I20" s="191" t="s">
        <v>0</v>
      </c>
      <c r="J20" s="16"/>
      <c r="K20" s="191" t="s">
        <v>0</v>
      </c>
    </row>
    <row r="21" spans="1:11">
      <c r="A21" s="182"/>
      <c r="B21" s="296" t="s">
        <v>57</v>
      </c>
      <c r="C21" s="515" t="s">
        <v>511</v>
      </c>
      <c r="D21" s="296"/>
      <c r="E21" s="153">
        <v>4.2</v>
      </c>
      <c r="F21" s="198">
        <v>-2.7</v>
      </c>
      <c r="G21" s="198">
        <v>-0.9</v>
      </c>
      <c r="H21" s="198">
        <v>11.9</v>
      </c>
      <c r="I21" s="198">
        <v>33.6</v>
      </c>
      <c r="J21" s="16"/>
      <c r="K21" s="198">
        <v>21.6</v>
      </c>
    </row>
    <row r="22" spans="1:11">
      <c r="A22" s="182"/>
      <c r="B22" s="297" t="s">
        <v>64</v>
      </c>
      <c r="C22" s="516" t="s">
        <v>512</v>
      </c>
      <c r="D22" s="297"/>
      <c r="E22" s="158">
        <v>-113.7</v>
      </c>
      <c r="F22" s="199">
        <v>-48.7</v>
      </c>
      <c r="G22" s="199">
        <v>-80.3</v>
      </c>
      <c r="H22" s="199">
        <v>-109.6</v>
      </c>
      <c r="I22" s="199">
        <v>-214.2</v>
      </c>
      <c r="J22" s="16"/>
      <c r="K22" s="199">
        <v>-104.6</v>
      </c>
    </row>
    <row r="23" spans="1:11">
      <c r="A23" s="4"/>
      <c r="B23" s="4" t="s">
        <v>65</v>
      </c>
      <c r="C23" s="512" t="s">
        <v>516</v>
      </c>
      <c r="D23" s="4"/>
      <c r="E23" s="151"/>
      <c r="F23" s="183"/>
      <c r="G23" s="183"/>
      <c r="H23" s="183"/>
      <c r="I23" s="183"/>
      <c r="J23" s="16"/>
      <c r="K23" s="183"/>
    </row>
    <row r="24" spans="1:11">
      <c r="A24" s="182"/>
      <c r="B24" s="182" t="s">
        <v>142</v>
      </c>
      <c r="C24" s="514" t="s">
        <v>598</v>
      </c>
      <c r="D24" s="182"/>
      <c r="E24" s="151">
        <v>-7.5</v>
      </c>
      <c r="F24" s="183">
        <v>-6.1</v>
      </c>
      <c r="G24" s="183" t="s">
        <v>101</v>
      </c>
      <c r="H24" s="183">
        <v>-4</v>
      </c>
      <c r="I24" s="183">
        <v>-0.8</v>
      </c>
      <c r="J24" s="16"/>
      <c r="K24" s="183">
        <v>3.2</v>
      </c>
    </row>
    <row r="25" spans="1:11">
      <c r="A25" s="182"/>
      <c r="B25" s="182" t="s">
        <v>66</v>
      </c>
      <c r="C25" s="514" t="s">
        <v>517</v>
      </c>
      <c r="D25" s="182"/>
      <c r="E25" s="151">
        <v>65</v>
      </c>
      <c r="F25" s="183" t="s">
        <v>0</v>
      </c>
      <c r="G25" s="183" t="s">
        <v>0</v>
      </c>
      <c r="H25" s="183" t="s">
        <v>0</v>
      </c>
      <c r="I25" s="183">
        <v>174.7</v>
      </c>
      <c r="J25" s="16"/>
      <c r="K25" s="183">
        <v>174.7</v>
      </c>
    </row>
    <row r="26" spans="1:11">
      <c r="A26" s="182"/>
      <c r="B26" s="182" t="s">
        <v>67</v>
      </c>
      <c r="C26" s="514" t="s">
        <v>518</v>
      </c>
      <c r="D26" s="182"/>
      <c r="E26" s="151">
        <v>-36.700000000000003</v>
      </c>
      <c r="F26" s="183">
        <v>-101.7</v>
      </c>
      <c r="G26" s="183">
        <v>-26.7</v>
      </c>
      <c r="H26" s="183">
        <v>-22.8</v>
      </c>
      <c r="I26" s="183">
        <v>-51.8</v>
      </c>
      <c r="J26" s="16"/>
      <c r="K26" s="183">
        <v>-29</v>
      </c>
    </row>
    <row r="27" spans="1:11">
      <c r="A27" s="182"/>
      <c r="B27" s="182" t="s">
        <v>68</v>
      </c>
      <c r="C27" s="514" t="s">
        <v>603</v>
      </c>
      <c r="D27" s="182"/>
      <c r="E27" s="151">
        <v>-13</v>
      </c>
      <c r="F27" s="183">
        <v>-12.8</v>
      </c>
      <c r="G27" s="183">
        <v>-13.6</v>
      </c>
      <c r="H27" s="183">
        <v>-26.4</v>
      </c>
      <c r="I27" s="183">
        <v>-28.5</v>
      </c>
      <c r="J27" s="16"/>
      <c r="K27" s="183">
        <v>-2</v>
      </c>
    </row>
    <row r="28" spans="1:11">
      <c r="A28" s="182"/>
      <c r="B28" s="182" t="s">
        <v>153</v>
      </c>
      <c r="C28" s="514" t="s">
        <v>599</v>
      </c>
      <c r="D28" s="182"/>
      <c r="E28" s="151" t="s">
        <v>0</v>
      </c>
      <c r="F28" s="183" t="s">
        <v>0</v>
      </c>
      <c r="G28" s="183" t="s">
        <v>0</v>
      </c>
      <c r="H28" s="183">
        <v>-0.2</v>
      </c>
      <c r="I28" s="183">
        <v>-1.3</v>
      </c>
      <c r="J28" s="16"/>
      <c r="K28" s="183">
        <v>-1.1000000000000001</v>
      </c>
    </row>
    <row r="29" spans="1:11">
      <c r="A29" s="182"/>
      <c r="B29" s="296" t="s">
        <v>57</v>
      </c>
      <c r="C29" s="515" t="s">
        <v>511</v>
      </c>
      <c r="D29" s="296"/>
      <c r="E29" s="153" t="s">
        <v>101</v>
      </c>
      <c r="F29" s="198">
        <v>27.8</v>
      </c>
      <c r="G29" s="198">
        <v>102.9</v>
      </c>
      <c r="H29" s="198">
        <v>0</v>
      </c>
      <c r="I29" s="198">
        <v>18.399999999999999</v>
      </c>
      <c r="J29" s="16"/>
      <c r="K29" s="198">
        <v>18.399999999999999</v>
      </c>
    </row>
    <row r="30" spans="1:11">
      <c r="A30" s="182"/>
      <c r="B30" s="297" t="s">
        <v>69</v>
      </c>
      <c r="C30" s="516" t="s">
        <v>516</v>
      </c>
      <c r="D30" s="297"/>
      <c r="E30" s="158">
        <v>7.7</v>
      </c>
      <c r="F30" s="199">
        <v>-92.9</v>
      </c>
      <c r="G30" s="199">
        <v>62.5</v>
      </c>
      <c r="H30" s="199">
        <v>-53.5</v>
      </c>
      <c r="I30" s="199">
        <v>110.5</v>
      </c>
      <c r="J30" s="16"/>
      <c r="K30" s="199">
        <v>164.1</v>
      </c>
    </row>
    <row r="31" spans="1:11">
      <c r="A31" s="4"/>
      <c r="B31" s="4" t="s">
        <v>70</v>
      </c>
      <c r="C31" s="512" t="s">
        <v>520</v>
      </c>
      <c r="D31" s="4"/>
      <c r="E31" s="151">
        <v>2.1</v>
      </c>
      <c r="F31" s="183">
        <v>1.3</v>
      </c>
      <c r="G31" s="183">
        <v>6.3</v>
      </c>
      <c r="H31" s="183">
        <v>-2.2000000000000002</v>
      </c>
      <c r="I31" s="183">
        <v>-3.1</v>
      </c>
      <c r="J31" s="16"/>
      <c r="K31" s="183">
        <v>-0.8</v>
      </c>
    </row>
    <row r="32" spans="1:11">
      <c r="A32" s="4"/>
      <c r="B32" s="300" t="s">
        <v>71</v>
      </c>
      <c r="C32" s="517" t="s">
        <v>521</v>
      </c>
      <c r="D32" s="300"/>
      <c r="E32" s="153">
        <v>54.6</v>
      </c>
      <c r="F32" s="198">
        <v>-14.2</v>
      </c>
      <c r="G32" s="198">
        <v>126</v>
      </c>
      <c r="H32" s="198">
        <v>-2.8</v>
      </c>
      <c r="I32" s="198">
        <v>35.299999999999997</v>
      </c>
      <c r="J32" s="16"/>
      <c r="K32" s="198">
        <v>38.200000000000003</v>
      </c>
    </row>
    <row r="33" spans="1:11">
      <c r="A33" s="4"/>
      <c r="B33" s="4" t="s">
        <v>72</v>
      </c>
      <c r="C33" s="512" t="s">
        <v>522</v>
      </c>
      <c r="D33" s="4"/>
      <c r="E33" s="151">
        <v>146.69999999999999</v>
      </c>
      <c r="F33" s="183">
        <v>201.4</v>
      </c>
      <c r="G33" s="183">
        <v>187.1</v>
      </c>
      <c r="H33" s="183">
        <v>313.10000000000002</v>
      </c>
      <c r="I33" s="183">
        <v>310.3</v>
      </c>
      <c r="J33" s="16"/>
      <c r="K33" s="183">
        <v>-2.8</v>
      </c>
    </row>
    <row r="34" spans="1:11">
      <c r="A34" s="4"/>
      <c r="B34" s="4" t="s">
        <v>73</v>
      </c>
      <c r="C34" s="512" t="s">
        <v>600</v>
      </c>
      <c r="D34" s="4"/>
      <c r="E34" s="151" t="s">
        <v>0</v>
      </c>
      <c r="F34" s="183" t="s">
        <v>101</v>
      </c>
      <c r="G34" s="183" t="s">
        <v>0</v>
      </c>
      <c r="H34" s="183" t="s">
        <v>0</v>
      </c>
      <c r="I34" s="183" t="s">
        <v>0</v>
      </c>
      <c r="J34" s="16"/>
      <c r="K34" s="183" t="s">
        <v>0</v>
      </c>
    </row>
    <row r="35" spans="1:11">
      <c r="A35" s="4"/>
      <c r="B35" s="301" t="s">
        <v>74</v>
      </c>
      <c r="C35" s="518" t="s">
        <v>604</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364</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02" t="s">
        <v>648</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row r="1" spans="1:1">
      <c r="A1" s="866">
        <v>58.3</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8"/>
  <sheetViews>
    <sheetView showGridLines="0" view="pageBreakPreview" zoomScaleNormal="100" zoomScaleSheetLayoutView="100" workbookViewId="0">
      <pane xSplit="5" ySplit="5" topLeftCell="Q6" activePane="bottomRight" state="frozen"/>
      <selection activeCell="D13" sqref="D13"/>
      <selection pane="topRight" activeCell="D13" sqref="D13"/>
      <selection pane="bottomLeft" activeCell="D13" sqref="D13"/>
      <selection pane="bottomRight"/>
    </sheetView>
  </sheetViews>
  <sheetFormatPr defaultColWidth="9" defaultRowHeight="13.5"/>
  <cols>
    <col min="1" max="1" width="1.625" style="31" customWidth="1"/>
    <col min="2" max="3" width="9" style="31"/>
    <col min="4" max="4" width="50" style="141" customWidth="1"/>
    <col min="5" max="5" width="48.875" style="141" customWidth="1"/>
    <col min="6" max="13" width="10.875" style="31" customWidth="1"/>
    <col min="14" max="16" width="11.5" style="31" customWidth="1"/>
    <col min="17" max="18" width="10.875" style="31" customWidth="1"/>
    <col min="19" max="19" width="2.5" style="148" customWidth="1"/>
    <col min="20" max="20" width="9" style="148"/>
    <col min="21" max="21" width="8" style="31" customWidth="1"/>
    <col min="22" max="22" width="20.5" style="31" bestFit="1" customWidth="1"/>
    <col min="23" max="16384" width="9" style="31"/>
  </cols>
  <sheetData>
    <row r="1" spans="1:22" ht="16.5">
      <c r="A1" s="28"/>
      <c r="B1" s="29"/>
      <c r="C1" s="29"/>
      <c r="D1" s="30"/>
      <c r="E1" s="30"/>
      <c r="S1" s="31"/>
      <c r="T1" s="31"/>
    </row>
    <row r="2" spans="1:22" ht="16.5">
      <c r="A2" s="372" t="s">
        <v>366</v>
      </c>
      <c r="B2" s="373"/>
      <c r="C2" s="373"/>
      <c r="D2" s="374"/>
      <c r="E2" s="374"/>
      <c r="F2" s="375"/>
      <c r="G2" s="375"/>
      <c r="H2" s="375"/>
      <c r="I2" s="375"/>
      <c r="J2" s="375"/>
      <c r="K2" s="375"/>
      <c r="L2" s="375"/>
      <c r="M2" s="375"/>
      <c r="N2" s="375"/>
      <c r="O2" s="375"/>
      <c r="P2" s="375"/>
      <c r="Q2" s="375"/>
      <c r="R2" s="375"/>
      <c r="S2" s="375"/>
      <c r="T2" s="340"/>
    </row>
    <row r="3" spans="1:22" ht="16.5">
      <c r="A3" s="628" t="s">
        <v>606</v>
      </c>
      <c r="B3" s="373"/>
      <c r="C3" s="373"/>
      <c r="D3" s="374"/>
      <c r="E3" s="374"/>
      <c r="F3" s="375"/>
      <c r="G3" s="375"/>
      <c r="H3" s="375"/>
      <c r="I3" s="375"/>
      <c r="J3" s="375"/>
      <c r="K3" s="375"/>
      <c r="L3" s="375"/>
      <c r="M3" s="375"/>
      <c r="N3" s="375"/>
      <c r="O3" s="375"/>
      <c r="P3" s="375"/>
      <c r="Q3" s="375"/>
      <c r="R3" s="375"/>
      <c r="S3" s="375"/>
      <c r="T3" s="202" t="s">
        <v>658</v>
      </c>
    </row>
    <row r="4" spans="1:22">
      <c r="A4" s="7"/>
      <c r="B4" s="376" t="s">
        <v>685</v>
      </c>
      <c r="C4" s="377"/>
      <c r="D4" s="378"/>
      <c r="E4" s="142" t="s">
        <v>605</v>
      </c>
      <c r="F4" s="379" t="s">
        <v>3</v>
      </c>
      <c r="G4" s="380"/>
      <c r="H4" s="380"/>
      <c r="I4" s="380"/>
      <c r="J4" s="682" t="s">
        <v>367</v>
      </c>
      <c r="K4" s="380"/>
      <c r="L4" s="380"/>
      <c r="M4" s="380"/>
      <c r="N4" s="380" t="s">
        <v>676</v>
      </c>
      <c r="O4" s="380"/>
      <c r="P4" s="380"/>
      <c r="Q4" s="380"/>
      <c r="R4" s="380" t="s">
        <v>688</v>
      </c>
      <c r="S4" s="375"/>
      <c r="T4" s="349" t="s">
        <v>698</v>
      </c>
    </row>
    <row r="5" spans="1:22">
      <c r="A5" s="373"/>
      <c r="B5" s="381"/>
      <c r="C5" s="373"/>
      <c r="D5" s="382"/>
      <c r="E5" s="382"/>
      <c r="F5" s="383" t="s">
        <v>8</v>
      </c>
      <c r="G5" s="383" t="s">
        <v>9</v>
      </c>
      <c r="H5" s="383" t="s">
        <v>680</v>
      </c>
      <c r="I5" s="790" t="s">
        <v>687</v>
      </c>
      <c r="J5" s="383" t="s">
        <v>8</v>
      </c>
      <c r="K5" s="383" t="s">
        <v>9</v>
      </c>
      <c r="L5" s="383" t="s">
        <v>680</v>
      </c>
      <c r="M5" s="790" t="s">
        <v>217</v>
      </c>
      <c r="N5" s="383" t="s">
        <v>8</v>
      </c>
      <c r="O5" s="383" t="s">
        <v>9</v>
      </c>
      <c r="P5" s="383" t="s">
        <v>680</v>
      </c>
      <c r="Q5" s="790" t="s">
        <v>217</v>
      </c>
      <c r="R5" s="383" t="s">
        <v>689</v>
      </c>
      <c r="S5" s="375"/>
      <c r="T5" s="203" t="s">
        <v>659</v>
      </c>
    </row>
    <row r="6" spans="1:22">
      <c r="A6" s="373"/>
      <c r="B6" s="385" t="s">
        <v>155</v>
      </c>
      <c r="C6" s="385"/>
      <c r="D6" s="386"/>
      <c r="E6" s="352" t="s">
        <v>413</v>
      </c>
      <c r="F6" s="387">
        <v>438.5</v>
      </c>
      <c r="G6" s="388">
        <v>486.1</v>
      </c>
      <c r="H6" s="388">
        <v>498.2</v>
      </c>
      <c r="I6" s="388">
        <v>518.9</v>
      </c>
      <c r="J6" s="725">
        <v>524.29999999999995</v>
      </c>
      <c r="K6" s="724">
        <v>538.6</v>
      </c>
      <c r="L6" s="724">
        <v>553.79999999999995</v>
      </c>
      <c r="M6" s="663">
        <v>556.4</v>
      </c>
      <c r="N6" s="663">
        <v>565.4</v>
      </c>
      <c r="O6" s="663">
        <v>577.79999999999995</v>
      </c>
      <c r="P6" s="663">
        <v>587</v>
      </c>
      <c r="Q6" s="778">
        <v>580.29999999999995</v>
      </c>
      <c r="R6" s="778">
        <v>594.4</v>
      </c>
      <c r="S6" s="389"/>
      <c r="T6" s="539">
        <v>5.0999999999999996</v>
      </c>
      <c r="U6" s="655"/>
      <c r="V6" s="662"/>
    </row>
    <row r="7" spans="1:22">
      <c r="A7" s="373"/>
      <c r="B7" s="390" t="s">
        <v>97</v>
      </c>
      <c r="C7" s="390"/>
      <c r="D7" s="391"/>
      <c r="E7" s="598" t="s">
        <v>414</v>
      </c>
      <c r="F7" s="392">
        <v>228.9</v>
      </c>
      <c r="G7" s="393">
        <v>267.60000000000002</v>
      </c>
      <c r="H7" s="393">
        <v>274.89999999999998</v>
      </c>
      <c r="I7" s="393">
        <v>279.8</v>
      </c>
      <c r="J7" s="727">
        <v>282.7</v>
      </c>
      <c r="K7" s="726">
        <v>288.89999999999998</v>
      </c>
      <c r="L7" s="726">
        <v>297.60000000000002</v>
      </c>
      <c r="M7" s="664">
        <v>289.8</v>
      </c>
      <c r="N7" s="664">
        <v>288.39999999999998</v>
      </c>
      <c r="O7" s="664">
        <v>287.89999999999998</v>
      </c>
      <c r="P7" s="664">
        <v>290</v>
      </c>
      <c r="Q7" s="779">
        <v>275.10000000000002</v>
      </c>
      <c r="R7" s="779">
        <v>277.3</v>
      </c>
      <c r="S7" s="389"/>
      <c r="T7" s="758">
        <v>-3.9</v>
      </c>
      <c r="U7" s="655"/>
      <c r="V7" s="662"/>
    </row>
    <row r="8" spans="1:22">
      <c r="A8" s="373"/>
      <c r="B8" s="394" t="s">
        <v>86</v>
      </c>
      <c r="C8" s="394"/>
      <c r="D8" s="395"/>
      <c r="E8" s="599" t="s">
        <v>415</v>
      </c>
      <c r="F8" s="396">
        <v>157.69999999999999</v>
      </c>
      <c r="G8" s="397">
        <v>172.8</v>
      </c>
      <c r="H8" s="397">
        <v>169.1</v>
      </c>
      <c r="I8" s="397">
        <v>210.8</v>
      </c>
      <c r="J8" s="729">
        <v>184.2</v>
      </c>
      <c r="K8" s="728">
        <v>197.4</v>
      </c>
      <c r="L8" s="728">
        <v>195.6</v>
      </c>
      <c r="M8" s="730">
        <v>239.9</v>
      </c>
      <c r="N8" s="730">
        <v>215</v>
      </c>
      <c r="O8" s="534">
        <v>232.2</v>
      </c>
      <c r="P8" s="534">
        <v>229.8</v>
      </c>
      <c r="Q8" s="534">
        <v>269.8</v>
      </c>
      <c r="R8" s="534">
        <v>247.8</v>
      </c>
      <c r="S8" s="389"/>
      <c r="T8" s="758">
        <v>15.2</v>
      </c>
      <c r="U8" s="655"/>
      <c r="V8" s="662"/>
    </row>
    <row r="9" spans="1:22">
      <c r="A9" s="373"/>
      <c r="B9" s="394" t="s">
        <v>156</v>
      </c>
      <c r="C9" s="373"/>
      <c r="D9" s="374"/>
      <c r="E9" s="599" t="s">
        <v>416</v>
      </c>
      <c r="F9" s="396">
        <v>0.8</v>
      </c>
      <c r="G9" s="397">
        <v>22.5</v>
      </c>
      <c r="H9" s="397">
        <v>0.8</v>
      </c>
      <c r="I9" s="397">
        <v>0.6</v>
      </c>
      <c r="J9" s="729">
        <v>0.3</v>
      </c>
      <c r="K9" s="728">
        <v>0.5</v>
      </c>
      <c r="L9" s="728">
        <v>3.4</v>
      </c>
      <c r="M9" s="730">
        <v>1.4</v>
      </c>
      <c r="N9" s="730">
        <v>7</v>
      </c>
      <c r="O9" s="534">
        <v>1.5</v>
      </c>
      <c r="P9" s="534">
        <v>0.2</v>
      </c>
      <c r="Q9" s="534">
        <v>0.3</v>
      </c>
      <c r="R9" s="534">
        <v>3.7</v>
      </c>
      <c r="S9" s="389"/>
      <c r="T9" s="758">
        <v>-46.6</v>
      </c>
      <c r="U9" s="655"/>
      <c r="V9" s="662"/>
    </row>
    <row r="10" spans="1:22">
      <c r="A10" s="373"/>
      <c r="B10" s="394" t="s">
        <v>157</v>
      </c>
      <c r="C10" s="398"/>
      <c r="D10" s="399"/>
      <c r="E10" s="599" t="s">
        <v>417</v>
      </c>
      <c r="F10" s="400">
        <v>2.6</v>
      </c>
      <c r="G10" s="401">
        <v>0.7</v>
      </c>
      <c r="H10" s="401">
        <v>4.4000000000000004</v>
      </c>
      <c r="I10" s="401">
        <v>3.2</v>
      </c>
      <c r="J10" s="732">
        <v>1.3</v>
      </c>
      <c r="K10" s="731">
        <v>0.8</v>
      </c>
      <c r="L10" s="731">
        <v>5.7</v>
      </c>
      <c r="M10" s="733">
        <v>3</v>
      </c>
      <c r="N10" s="733">
        <v>1</v>
      </c>
      <c r="O10" s="563">
        <v>0.5</v>
      </c>
      <c r="P10" s="563">
        <v>1.9</v>
      </c>
      <c r="Q10" s="563">
        <v>4.7</v>
      </c>
      <c r="R10" s="563">
        <v>1.6</v>
      </c>
      <c r="S10" s="389"/>
      <c r="T10" s="539">
        <v>53.9</v>
      </c>
      <c r="U10" s="655"/>
      <c r="V10" s="662"/>
    </row>
    <row r="11" spans="1:22">
      <c r="A11" s="373"/>
      <c r="B11" s="402" t="s">
        <v>158</v>
      </c>
      <c r="C11" s="403"/>
      <c r="D11" s="404"/>
      <c r="E11" s="600" t="s">
        <v>418</v>
      </c>
      <c r="F11" s="405">
        <v>50</v>
      </c>
      <c r="G11" s="406">
        <v>67.400000000000006</v>
      </c>
      <c r="H11" s="406">
        <v>50.4</v>
      </c>
      <c r="I11" s="406">
        <v>25.5</v>
      </c>
      <c r="J11" s="735">
        <v>56.3</v>
      </c>
      <c r="K11" s="734">
        <v>52</v>
      </c>
      <c r="L11" s="734">
        <v>58.2</v>
      </c>
      <c r="M11" s="736">
        <v>25.1</v>
      </c>
      <c r="N11" s="736">
        <v>67.8</v>
      </c>
      <c r="O11" s="537">
        <v>58.7</v>
      </c>
      <c r="P11" s="537">
        <v>65.599999999999994</v>
      </c>
      <c r="Q11" s="537">
        <v>30.9</v>
      </c>
      <c r="R11" s="537">
        <v>71.2</v>
      </c>
      <c r="S11" s="389"/>
      <c r="T11" s="539">
        <v>5</v>
      </c>
      <c r="U11" s="655"/>
      <c r="V11" s="662"/>
    </row>
    <row r="12" spans="1:22">
      <c r="A12" s="373"/>
      <c r="B12" s="407" t="s">
        <v>159</v>
      </c>
      <c r="C12" s="373"/>
      <c r="D12" s="374"/>
      <c r="E12" s="598" t="s">
        <v>419</v>
      </c>
      <c r="F12" s="396">
        <v>0.7</v>
      </c>
      <c r="G12" s="397">
        <v>1.2</v>
      </c>
      <c r="H12" s="397">
        <v>0.8</v>
      </c>
      <c r="I12" s="397">
        <v>1.4</v>
      </c>
      <c r="J12" s="729">
        <v>1.2</v>
      </c>
      <c r="K12" s="728">
        <v>0.6</v>
      </c>
      <c r="L12" s="728">
        <v>-0.8</v>
      </c>
      <c r="M12" s="730">
        <v>1.9</v>
      </c>
      <c r="N12" s="730">
        <v>-2</v>
      </c>
      <c r="O12" s="534">
        <v>-0.2</v>
      </c>
      <c r="P12" s="534">
        <v>5.2</v>
      </c>
      <c r="Q12" s="534">
        <v>4.8</v>
      </c>
      <c r="R12" s="534">
        <v>-2.4</v>
      </c>
      <c r="S12" s="389"/>
      <c r="T12" s="758">
        <v>21.3</v>
      </c>
      <c r="U12" s="655"/>
      <c r="V12" s="662"/>
    </row>
    <row r="13" spans="1:22">
      <c r="A13" s="373"/>
      <c r="B13" s="407" t="s">
        <v>720</v>
      </c>
      <c r="C13" s="373"/>
      <c r="D13" s="374"/>
      <c r="E13" s="599" t="s">
        <v>690</v>
      </c>
      <c r="F13" s="783">
        <v>0</v>
      </c>
      <c r="G13" s="788">
        <v>0</v>
      </c>
      <c r="H13" s="788">
        <v>0.3</v>
      </c>
      <c r="I13" s="791">
        <v>0</v>
      </c>
      <c r="J13" s="782">
        <v>0.8</v>
      </c>
      <c r="K13" s="786">
        <v>0.5</v>
      </c>
      <c r="L13" s="786">
        <v>0.2</v>
      </c>
      <c r="M13" s="816">
        <v>0</v>
      </c>
      <c r="N13" s="780">
        <v>0.2</v>
      </c>
      <c r="O13" s="534">
        <v>0.5</v>
      </c>
      <c r="P13" s="534" t="s">
        <v>699</v>
      </c>
      <c r="Q13" s="534">
        <v>0.2</v>
      </c>
      <c r="R13" s="534">
        <v>12</v>
      </c>
      <c r="S13" s="389"/>
      <c r="T13" s="758">
        <v>4503.3999999999996</v>
      </c>
      <c r="U13" s="655"/>
      <c r="V13" s="662"/>
    </row>
    <row r="14" spans="1:22">
      <c r="A14" s="373"/>
      <c r="B14" s="407" t="s">
        <v>160</v>
      </c>
      <c r="C14" s="394"/>
      <c r="D14" s="395"/>
      <c r="E14" s="599" t="s">
        <v>420</v>
      </c>
      <c r="F14" s="783">
        <v>1.2</v>
      </c>
      <c r="G14" s="788">
        <v>0.3</v>
      </c>
      <c r="H14" s="788">
        <v>0.9</v>
      </c>
      <c r="I14" s="788">
        <v>0.7</v>
      </c>
      <c r="J14" s="782">
        <v>1</v>
      </c>
      <c r="K14" s="786">
        <v>1</v>
      </c>
      <c r="L14" s="786">
        <v>1.2</v>
      </c>
      <c r="M14" s="780">
        <v>1</v>
      </c>
      <c r="N14" s="780">
        <v>1.8</v>
      </c>
      <c r="O14" s="534">
        <v>2.4</v>
      </c>
      <c r="P14" s="534">
        <v>1.8</v>
      </c>
      <c r="Q14" s="534">
        <v>2.4</v>
      </c>
      <c r="R14" s="534">
        <v>2.2000000000000002</v>
      </c>
      <c r="S14" s="389"/>
      <c r="T14" s="758">
        <v>23.7</v>
      </c>
      <c r="U14" s="655"/>
      <c r="V14" s="662"/>
    </row>
    <row r="15" spans="1:22">
      <c r="A15" s="373"/>
      <c r="B15" s="408" t="s">
        <v>161</v>
      </c>
      <c r="C15" s="398"/>
      <c r="D15" s="399"/>
      <c r="E15" s="601" t="s">
        <v>421</v>
      </c>
      <c r="F15" s="785">
        <v>0.9</v>
      </c>
      <c r="G15" s="789">
        <v>0.9</v>
      </c>
      <c r="H15" s="789">
        <v>0.3</v>
      </c>
      <c r="I15" s="789">
        <v>0.6</v>
      </c>
      <c r="J15" s="784">
        <v>0.2</v>
      </c>
      <c r="K15" s="787">
        <v>0.1</v>
      </c>
      <c r="L15" s="787">
        <v>0.2</v>
      </c>
      <c r="M15" s="781">
        <v>0.8</v>
      </c>
      <c r="N15" s="781">
        <v>0.1</v>
      </c>
      <c r="O15" s="563">
        <v>0.1</v>
      </c>
      <c r="P15" s="563">
        <v>0.1</v>
      </c>
      <c r="Q15" s="563">
        <v>0.2</v>
      </c>
      <c r="R15" s="563">
        <v>0.7</v>
      </c>
      <c r="S15" s="389"/>
      <c r="T15" s="539">
        <v>304.10000000000002</v>
      </c>
      <c r="U15" s="655"/>
      <c r="V15" s="662"/>
    </row>
    <row r="16" spans="1:22">
      <c r="A16" s="373"/>
      <c r="B16" s="373" t="s">
        <v>162</v>
      </c>
      <c r="C16" s="373"/>
      <c r="D16" s="409"/>
      <c r="E16" s="602" t="s">
        <v>422</v>
      </c>
      <c r="F16" s="396">
        <v>51.1</v>
      </c>
      <c r="G16" s="397">
        <v>68.2</v>
      </c>
      <c r="H16" s="397">
        <v>52.3</v>
      </c>
      <c r="I16" s="397">
        <v>27.2</v>
      </c>
      <c r="J16" s="729">
        <v>59.1</v>
      </c>
      <c r="K16" s="728">
        <v>54.1</v>
      </c>
      <c r="L16" s="728">
        <v>58.6</v>
      </c>
      <c r="M16" s="730">
        <v>27.3</v>
      </c>
      <c r="N16" s="730">
        <v>67.7</v>
      </c>
      <c r="O16" s="534">
        <v>61.3</v>
      </c>
      <c r="P16" s="534">
        <v>72.400000000000006</v>
      </c>
      <c r="Q16" s="534">
        <v>38.200000000000003</v>
      </c>
      <c r="R16" s="534">
        <v>82.3</v>
      </c>
      <c r="S16" s="389"/>
      <c r="T16" s="539">
        <v>21.6</v>
      </c>
      <c r="U16" s="655"/>
      <c r="V16" s="662"/>
    </row>
    <row r="17" spans="1:22">
      <c r="A17" s="373"/>
      <c r="B17" s="410" t="s">
        <v>163</v>
      </c>
      <c r="C17" s="411"/>
      <c r="D17" s="412"/>
      <c r="E17" s="603" t="s">
        <v>423</v>
      </c>
      <c r="F17" s="405">
        <v>16.100000000000001</v>
      </c>
      <c r="G17" s="406">
        <v>18.8</v>
      </c>
      <c r="H17" s="406">
        <v>17.100000000000001</v>
      </c>
      <c r="I17" s="406">
        <v>9.4</v>
      </c>
      <c r="J17" s="735">
        <v>18.600000000000001</v>
      </c>
      <c r="K17" s="734">
        <v>12.1</v>
      </c>
      <c r="L17" s="734">
        <v>11.9</v>
      </c>
      <c r="M17" s="736">
        <v>4.0999999999999996</v>
      </c>
      <c r="N17" s="736">
        <v>20.100000000000001</v>
      </c>
      <c r="O17" s="537">
        <v>15.7</v>
      </c>
      <c r="P17" s="537">
        <v>18.7</v>
      </c>
      <c r="Q17" s="537">
        <v>9.8000000000000007</v>
      </c>
      <c r="R17" s="537">
        <v>22.7</v>
      </c>
      <c r="S17" s="389"/>
      <c r="T17" s="539">
        <v>12.8</v>
      </c>
      <c r="U17" s="655"/>
      <c r="V17" s="662"/>
    </row>
    <row r="18" spans="1:22">
      <c r="A18" s="373"/>
      <c r="B18" s="403" t="s">
        <v>164</v>
      </c>
      <c r="C18" s="413"/>
      <c r="D18" s="414"/>
      <c r="E18" s="600" t="s">
        <v>424</v>
      </c>
      <c r="F18" s="396">
        <v>34.9</v>
      </c>
      <c r="G18" s="397">
        <v>49.3</v>
      </c>
      <c r="H18" s="397">
        <v>35.1</v>
      </c>
      <c r="I18" s="397">
        <v>17.7</v>
      </c>
      <c r="J18" s="729">
        <v>40.4</v>
      </c>
      <c r="K18" s="728">
        <v>41.9</v>
      </c>
      <c r="L18" s="728">
        <v>46.6</v>
      </c>
      <c r="M18" s="730">
        <v>23.1</v>
      </c>
      <c r="N18" s="730">
        <v>47.5</v>
      </c>
      <c r="O18" s="534">
        <v>45.6</v>
      </c>
      <c r="P18" s="534">
        <v>53.7</v>
      </c>
      <c r="Q18" s="534">
        <v>28.4</v>
      </c>
      <c r="R18" s="534">
        <v>59.6</v>
      </c>
      <c r="S18" s="389"/>
      <c r="T18" s="539">
        <v>25.3</v>
      </c>
      <c r="U18" s="655"/>
      <c r="V18" s="662"/>
    </row>
    <row r="19" spans="1:22">
      <c r="A19" s="394"/>
      <c r="B19" s="415" t="s">
        <v>165</v>
      </c>
      <c r="C19" s="416"/>
      <c r="D19" s="417"/>
      <c r="E19" s="602" t="s">
        <v>425</v>
      </c>
      <c r="F19" s="405">
        <v>34.799999999999997</v>
      </c>
      <c r="G19" s="406">
        <v>49.1</v>
      </c>
      <c r="H19" s="406">
        <v>35</v>
      </c>
      <c r="I19" s="406">
        <v>17.600000000000001</v>
      </c>
      <c r="J19" s="735">
        <v>40.200000000000003</v>
      </c>
      <c r="K19" s="734">
        <v>41.8</v>
      </c>
      <c r="L19" s="734">
        <v>46.5</v>
      </c>
      <c r="M19" s="736">
        <v>23</v>
      </c>
      <c r="N19" s="736">
        <v>47.3</v>
      </c>
      <c r="O19" s="537">
        <v>45.3</v>
      </c>
      <c r="P19" s="537">
        <v>53.3</v>
      </c>
      <c r="Q19" s="537">
        <v>28.2</v>
      </c>
      <c r="R19" s="537">
        <v>59.3</v>
      </c>
      <c r="S19" s="389"/>
      <c r="T19" s="539">
        <v>25.2</v>
      </c>
      <c r="U19" s="655"/>
      <c r="V19" s="662"/>
    </row>
    <row r="20" spans="1:22">
      <c r="A20" s="394"/>
      <c r="B20" s="418" t="s">
        <v>166</v>
      </c>
      <c r="C20" s="419"/>
      <c r="D20" s="420"/>
      <c r="E20" s="354" t="s">
        <v>426</v>
      </c>
      <c r="F20" s="421">
        <v>0.1</v>
      </c>
      <c r="G20" s="422">
        <v>0.2</v>
      </c>
      <c r="H20" s="422">
        <v>0.1</v>
      </c>
      <c r="I20" s="422">
        <v>0.1</v>
      </c>
      <c r="J20" s="738">
        <v>0.2</v>
      </c>
      <c r="K20" s="737">
        <v>0.1</v>
      </c>
      <c r="L20" s="737">
        <v>0.1</v>
      </c>
      <c r="M20" s="739">
        <v>0.1</v>
      </c>
      <c r="N20" s="739">
        <v>0.2</v>
      </c>
      <c r="O20" s="541">
        <v>0.2</v>
      </c>
      <c r="P20" s="541">
        <v>0.3</v>
      </c>
      <c r="Q20" s="541">
        <v>0.2</v>
      </c>
      <c r="R20" s="541">
        <v>0.2</v>
      </c>
      <c r="S20" s="389"/>
      <c r="T20" s="681">
        <v>30.4</v>
      </c>
      <c r="U20" s="655"/>
      <c r="V20" s="662"/>
    </row>
    <row r="21" spans="1:22">
      <c r="A21" s="423"/>
      <c r="B21" s="423"/>
      <c r="C21" s="423"/>
      <c r="D21" s="424"/>
      <c r="E21" s="604"/>
      <c r="F21" s="425"/>
      <c r="G21" s="425"/>
      <c r="H21" s="425"/>
      <c r="I21" s="425"/>
      <c r="J21" s="740"/>
      <c r="K21" s="740"/>
      <c r="L21" s="740"/>
      <c r="M21" s="740"/>
      <c r="N21" s="740"/>
      <c r="O21" s="425"/>
      <c r="P21" s="425"/>
      <c r="Q21" s="425"/>
      <c r="R21" s="425"/>
      <c r="S21" s="389"/>
      <c r="T21" s="533"/>
      <c r="U21" s="655"/>
      <c r="V21" s="662"/>
    </row>
    <row r="22" spans="1:22">
      <c r="A22" s="373"/>
      <c r="B22" s="862" t="s">
        <v>705</v>
      </c>
      <c r="C22" s="862"/>
      <c r="D22" s="863"/>
      <c r="E22" s="829" t="s">
        <v>703</v>
      </c>
      <c r="F22" s="427">
        <v>63</v>
      </c>
      <c r="G22" s="428">
        <v>58.6</v>
      </c>
      <c r="H22" s="428">
        <v>67.7</v>
      </c>
      <c r="I22" s="428">
        <v>42.6</v>
      </c>
      <c r="J22" s="742">
        <v>71.8</v>
      </c>
      <c r="K22" s="741">
        <v>67.3</v>
      </c>
      <c r="L22" s="741">
        <v>76.400000000000006</v>
      </c>
      <c r="M22" s="743">
        <v>42.7</v>
      </c>
      <c r="N22" s="743">
        <v>78.7</v>
      </c>
      <c r="O22" s="575">
        <v>76.5</v>
      </c>
      <c r="P22" s="575">
        <v>84.8</v>
      </c>
      <c r="Q22" s="575">
        <v>53.1</v>
      </c>
      <c r="R22" s="575">
        <v>87.3</v>
      </c>
      <c r="S22" s="389"/>
      <c r="T22" s="757">
        <v>11</v>
      </c>
      <c r="U22" s="655"/>
      <c r="V22" s="662"/>
    </row>
    <row r="23" spans="1:22">
      <c r="A23" s="373"/>
      <c r="B23" s="394" t="s">
        <v>751</v>
      </c>
      <c r="C23" s="394"/>
      <c r="D23" s="395"/>
      <c r="E23" s="599" t="s">
        <v>752</v>
      </c>
      <c r="F23" s="429">
        <v>11.2</v>
      </c>
      <c r="G23" s="430">
        <v>13</v>
      </c>
      <c r="H23" s="430">
        <v>13.6</v>
      </c>
      <c r="I23" s="430">
        <v>14.4</v>
      </c>
      <c r="J23" s="690">
        <v>14.5</v>
      </c>
      <c r="K23" s="685">
        <v>14.9</v>
      </c>
      <c r="L23" s="685">
        <v>15.8</v>
      </c>
      <c r="M23" s="666">
        <v>16</v>
      </c>
      <c r="N23" s="666">
        <v>16.8</v>
      </c>
      <c r="O23" s="538">
        <v>18.8</v>
      </c>
      <c r="P23" s="538">
        <v>17.600000000000001</v>
      </c>
      <c r="Q23" s="538">
        <v>17.7</v>
      </c>
      <c r="R23" s="538">
        <v>18.2</v>
      </c>
      <c r="S23" s="389"/>
      <c r="T23" s="758">
        <v>8.1</v>
      </c>
      <c r="U23" s="655"/>
      <c r="V23" s="662"/>
    </row>
    <row r="24" spans="1:22">
      <c r="A24" s="373"/>
      <c r="B24" s="431" t="s">
        <v>390</v>
      </c>
      <c r="C24" s="432"/>
      <c r="D24" s="433"/>
      <c r="E24" s="602" t="s">
        <v>428</v>
      </c>
      <c r="F24" s="429">
        <v>38.5</v>
      </c>
      <c r="G24" s="430">
        <v>34</v>
      </c>
      <c r="H24" s="430">
        <v>39.299999999999997</v>
      </c>
      <c r="I24" s="430">
        <v>21.7</v>
      </c>
      <c r="J24" s="690">
        <v>42.3</v>
      </c>
      <c r="K24" s="685">
        <v>38.299999999999997</v>
      </c>
      <c r="L24" s="685">
        <v>42</v>
      </c>
      <c r="M24" s="666">
        <v>22.1</v>
      </c>
      <c r="N24" s="666">
        <v>49</v>
      </c>
      <c r="O24" s="538">
        <v>48.8</v>
      </c>
      <c r="P24" s="538">
        <v>53.1</v>
      </c>
      <c r="Q24" s="538">
        <v>27.8</v>
      </c>
      <c r="R24" s="538">
        <v>55.6</v>
      </c>
      <c r="S24" s="389"/>
      <c r="T24" s="758">
        <v>13.3</v>
      </c>
      <c r="U24" s="655"/>
      <c r="V24" s="662"/>
    </row>
    <row r="25" spans="1:22">
      <c r="A25" s="373"/>
      <c r="B25" s="431" t="s">
        <v>154</v>
      </c>
      <c r="C25" s="432"/>
      <c r="D25" s="433"/>
      <c r="E25" s="602" t="s">
        <v>429</v>
      </c>
      <c r="F25" s="429">
        <v>36.200000000000003</v>
      </c>
      <c r="G25" s="430">
        <v>31</v>
      </c>
      <c r="H25" s="430">
        <v>36.200000000000003</v>
      </c>
      <c r="I25" s="430">
        <v>18.600000000000001</v>
      </c>
      <c r="J25" s="690">
        <v>39.200000000000003</v>
      </c>
      <c r="K25" s="685">
        <v>35.200000000000003</v>
      </c>
      <c r="L25" s="685">
        <v>38.700000000000003</v>
      </c>
      <c r="M25" s="666">
        <v>18.600000000000001</v>
      </c>
      <c r="N25" s="666">
        <v>45</v>
      </c>
      <c r="O25" s="538">
        <v>43.9</v>
      </c>
      <c r="P25" s="538">
        <v>49.3</v>
      </c>
      <c r="Q25" s="538">
        <v>24</v>
      </c>
      <c r="R25" s="538">
        <v>53.6</v>
      </c>
      <c r="S25" s="389"/>
      <c r="T25" s="758">
        <v>19.3</v>
      </c>
      <c r="U25" s="655"/>
      <c r="V25" s="662"/>
    </row>
    <row r="26" spans="1:22">
      <c r="A26" s="373"/>
      <c r="B26" s="381" t="s">
        <v>85</v>
      </c>
      <c r="C26" s="381"/>
      <c r="D26" s="382"/>
      <c r="E26" s="519" t="s">
        <v>430</v>
      </c>
      <c r="F26" s="434">
        <v>22.764885479662109</v>
      </c>
      <c r="G26" s="435">
        <v>20.706277854159229</v>
      </c>
      <c r="H26" s="435">
        <v>23.55</v>
      </c>
      <c r="I26" s="435">
        <v>13.04</v>
      </c>
      <c r="J26" s="745">
        <v>25.337422391069833</v>
      </c>
      <c r="K26" s="744">
        <v>22.965217195866632</v>
      </c>
      <c r="L26" s="744">
        <v>25.18</v>
      </c>
      <c r="M26" s="746">
        <v>13.26</v>
      </c>
      <c r="N26" s="746">
        <v>29.37</v>
      </c>
      <c r="O26" s="577">
        <v>29.26</v>
      </c>
      <c r="P26" s="577">
        <v>31.79</v>
      </c>
      <c r="Q26" s="577">
        <v>16.673999999999999</v>
      </c>
      <c r="R26" s="577">
        <v>33.29</v>
      </c>
      <c r="S26" s="389"/>
      <c r="T26" s="759">
        <v>13.3</v>
      </c>
      <c r="U26" s="655"/>
      <c r="V26" s="662"/>
    </row>
    <row r="27" spans="1:22">
      <c r="A27" s="423"/>
      <c r="B27" s="423"/>
      <c r="C27" s="423"/>
      <c r="D27" s="424"/>
      <c r="E27" s="604"/>
      <c r="F27" s="425"/>
      <c r="G27" s="436"/>
      <c r="H27" s="425"/>
      <c r="I27" s="425"/>
      <c r="J27" s="740"/>
      <c r="K27" s="740"/>
      <c r="L27" s="740"/>
      <c r="M27" s="740"/>
      <c r="N27" s="740"/>
      <c r="O27" s="425"/>
      <c r="P27" s="425"/>
      <c r="Q27" s="425"/>
      <c r="R27" s="425"/>
      <c r="S27" s="389"/>
      <c r="T27" s="533"/>
      <c r="U27" s="655"/>
      <c r="V27" s="662"/>
    </row>
    <row r="28" spans="1:22">
      <c r="A28" s="373"/>
      <c r="B28" s="437" t="s">
        <v>391</v>
      </c>
      <c r="C28" s="437"/>
      <c r="D28" s="426"/>
      <c r="E28" s="605" t="s">
        <v>415</v>
      </c>
      <c r="F28" s="438">
        <v>157.69999999999999</v>
      </c>
      <c r="G28" s="439">
        <v>172.8</v>
      </c>
      <c r="H28" s="439">
        <v>169.1</v>
      </c>
      <c r="I28" s="439">
        <v>210.8</v>
      </c>
      <c r="J28" s="748">
        <v>184.2</v>
      </c>
      <c r="K28" s="747">
        <v>197.4</v>
      </c>
      <c r="L28" s="747">
        <v>195.6</v>
      </c>
      <c r="M28" s="749">
        <v>239.9</v>
      </c>
      <c r="N28" s="749">
        <v>215</v>
      </c>
      <c r="O28" s="576">
        <v>232.2</v>
      </c>
      <c r="P28" s="576">
        <v>229.8</v>
      </c>
      <c r="Q28" s="576">
        <v>269.8</v>
      </c>
      <c r="R28" s="576">
        <v>247.8</v>
      </c>
      <c r="S28" s="389"/>
      <c r="T28" s="757">
        <v>15.2</v>
      </c>
      <c r="U28" s="655"/>
      <c r="V28" s="662"/>
    </row>
    <row r="29" spans="1:22">
      <c r="A29" s="373"/>
      <c r="B29" s="440" t="s">
        <v>87</v>
      </c>
      <c r="C29" s="440"/>
      <c r="D29" s="433"/>
      <c r="E29" s="606" t="s">
        <v>431</v>
      </c>
      <c r="F29" s="441">
        <v>22.3</v>
      </c>
      <c r="G29" s="442">
        <v>27.2</v>
      </c>
      <c r="H29" s="442">
        <v>21.4</v>
      </c>
      <c r="I29" s="442">
        <v>37.6</v>
      </c>
      <c r="J29" s="751">
        <v>25.9</v>
      </c>
      <c r="K29" s="750">
        <v>31.7</v>
      </c>
      <c r="L29" s="750">
        <v>31.7</v>
      </c>
      <c r="M29" s="752">
        <v>48.7</v>
      </c>
      <c r="N29" s="752">
        <v>34.5</v>
      </c>
      <c r="O29" s="535">
        <v>39.299999999999997</v>
      </c>
      <c r="P29" s="535">
        <v>35.1</v>
      </c>
      <c r="Q29" s="535">
        <v>50</v>
      </c>
      <c r="R29" s="535">
        <v>34.9</v>
      </c>
      <c r="S29" s="389"/>
      <c r="T29" s="758">
        <v>1</v>
      </c>
      <c r="U29" s="655"/>
      <c r="V29" s="662"/>
    </row>
    <row r="30" spans="1:22">
      <c r="A30" s="373"/>
      <c r="B30" s="440" t="s">
        <v>88</v>
      </c>
      <c r="C30" s="440"/>
      <c r="D30" s="433"/>
      <c r="E30" s="606" t="s">
        <v>432</v>
      </c>
      <c r="F30" s="441">
        <v>10.4</v>
      </c>
      <c r="G30" s="442">
        <v>10.4</v>
      </c>
      <c r="H30" s="442">
        <v>10.9</v>
      </c>
      <c r="I30" s="442">
        <v>12.3</v>
      </c>
      <c r="J30" s="751">
        <v>10.5</v>
      </c>
      <c r="K30" s="750">
        <v>10.4</v>
      </c>
      <c r="L30" s="750">
        <v>11</v>
      </c>
      <c r="M30" s="752">
        <v>12.3</v>
      </c>
      <c r="N30" s="752">
        <v>10.7</v>
      </c>
      <c r="O30" s="535">
        <v>10.7</v>
      </c>
      <c r="P30" s="535">
        <v>11.2</v>
      </c>
      <c r="Q30" s="535">
        <v>11.8</v>
      </c>
      <c r="R30" s="535">
        <v>10.4</v>
      </c>
      <c r="S30" s="389"/>
      <c r="T30" s="758">
        <v>-2.9</v>
      </c>
      <c r="U30" s="655"/>
      <c r="V30" s="662"/>
    </row>
    <row r="31" spans="1:22">
      <c r="A31" s="373"/>
      <c r="B31" s="440" t="s">
        <v>89</v>
      </c>
      <c r="C31" s="440"/>
      <c r="D31" s="433"/>
      <c r="E31" s="606" t="s">
        <v>433</v>
      </c>
      <c r="F31" s="441">
        <v>8</v>
      </c>
      <c r="G31" s="442">
        <v>10.1</v>
      </c>
      <c r="H31" s="442">
        <v>8</v>
      </c>
      <c r="I31" s="442">
        <v>17.8</v>
      </c>
      <c r="J31" s="751">
        <v>7.6</v>
      </c>
      <c r="K31" s="750">
        <v>11.4</v>
      </c>
      <c r="L31" s="750">
        <v>7.4</v>
      </c>
      <c r="M31" s="752">
        <v>16.3</v>
      </c>
      <c r="N31" s="752">
        <v>8.1</v>
      </c>
      <c r="O31" s="535">
        <v>10.5</v>
      </c>
      <c r="P31" s="535">
        <v>9.6999999999999993</v>
      </c>
      <c r="Q31" s="535">
        <v>14</v>
      </c>
      <c r="R31" s="535">
        <v>11</v>
      </c>
      <c r="S31" s="389"/>
      <c r="T31" s="758">
        <v>36.700000000000003</v>
      </c>
      <c r="U31" s="655"/>
      <c r="V31" s="662"/>
    </row>
    <row r="32" spans="1:22">
      <c r="A32" s="373"/>
      <c r="B32" s="440" t="s">
        <v>90</v>
      </c>
      <c r="C32" s="440"/>
      <c r="D32" s="433"/>
      <c r="E32" s="606" t="s">
        <v>434</v>
      </c>
      <c r="F32" s="441">
        <v>51.5</v>
      </c>
      <c r="G32" s="442">
        <v>55.9</v>
      </c>
      <c r="H32" s="442">
        <v>57.7</v>
      </c>
      <c r="I32" s="442">
        <v>61.1</v>
      </c>
      <c r="J32" s="751">
        <v>64.5</v>
      </c>
      <c r="K32" s="750">
        <v>65.3</v>
      </c>
      <c r="L32" s="750">
        <v>67.599999999999994</v>
      </c>
      <c r="M32" s="752">
        <v>73.099999999999994</v>
      </c>
      <c r="N32" s="752">
        <v>77.7</v>
      </c>
      <c r="O32" s="535">
        <v>81.099999999999994</v>
      </c>
      <c r="P32" s="535">
        <v>83.3</v>
      </c>
      <c r="Q32" s="535">
        <v>88.5</v>
      </c>
      <c r="R32" s="535">
        <v>93</v>
      </c>
      <c r="S32" s="389"/>
      <c r="T32" s="758">
        <v>19.7</v>
      </c>
      <c r="U32" s="655"/>
      <c r="V32" s="662"/>
    </row>
    <row r="33" spans="1:22">
      <c r="A33" s="373"/>
      <c r="B33" s="440" t="s">
        <v>91</v>
      </c>
      <c r="C33" s="440"/>
      <c r="D33" s="433"/>
      <c r="E33" s="606" t="s">
        <v>435</v>
      </c>
      <c r="F33" s="441">
        <v>18.399999999999999</v>
      </c>
      <c r="G33" s="442">
        <v>20.2</v>
      </c>
      <c r="H33" s="442">
        <v>20.2</v>
      </c>
      <c r="I33" s="442">
        <v>24.7</v>
      </c>
      <c r="J33" s="751">
        <v>19.600000000000001</v>
      </c>
      <c r="K33" s="750">
        <v>22</v>
      </c>
      <c r="L33" s="750">
        <v>20.6</v>
      </c>
      <c r="M33" s="752">
        <v>26.9</v>
      </c>
      <c r="N33" s="752">
        <v>21.3</v>
      </c>
      <c r="O33" s="535">
        <v>24.3</v>
      </c>
      <c r="P33" s="535">
        <v>22</v>
      </c>
      <c r="Q33" s="535">
        <v>28.3</v>
      </c>
      <c r="R33" s="535">
        <v>23.8</v>
      </c>
      <c r="S33" s="389"/>
      <c r="T33" s="758">
        <v>11.5</v>
      </c>
      <c r="U33" s="655"/>
      <c r="V33" s="662"/>
    </row>
    <row r="34" spans="1:22">
      <c r="A34" s="373"/>
      <c r="B34" s="440" t="s">
        <v>92</v>
      </c>
      <c r="C34" s="440"/>
      <c r="D34" s="433"/>
      <c r="E34" s="606" t="s">
        <v>436</v>
      </c>
      <c r="F34" s="441">
        <v>8.3000000000000007</v>
      </c>
      <c r="G34" s="442">
        <v>9.1999999999999993</v>
      </c>
      <c r="H34" s="442">
        <v>9.3000000000000007</v>
      </c>
      <c r="I34" s="442">
        <v>10.199999999999999</v>
      </c>
      <c r="J34" s="751">
        <v>9.9</v>
      </c>
      <c r="K34" s="750">
        <v>10.6</v>
      </c>
      <c r="L34" s="750">
        <v>10.1</v>
      </c>
      <c r="M34" s="752">
        <v>10.6</v>
      </c>
      <c r="N34" s="752">
        <v>10.7</v>
      </c>
      <c r="O34" s="535">
        <v>11.3</v>
      </c>
      <c r="P34" s="535">
        <v>12.1</v>
      </c>
      <c r="Q34" s="535">
        <v>13.7</v>
      </c>
      <c r="R34" s="535">
        <v>4.5</v>
      </c>
      <c r="S34" s="389"/>
      <c r="T34" s="758">
        <v>-57.7</v>
      </c>
      <c r="U34" s="655"/>
      <c r="V34" s="662"/>
    </row>
    <row r="35" spans="1:22">
      <c r="A35" s="373"/>
      <c r="B35" s="432" t="s">
        <v>93</v>
      </c>
      <c r="C35" s="440"/>
      <c r="D35" s="433"/>
      <c r="E35" s="606" t="s">
        <v>677</v>
      </c>
      <c r="F35" s="441">
        <v>11</v>
      </c>
      <c r="G35" s="442">
        <v>12.8</v>
      </c>
      <c r="H35" s="442">
        <v>13.5</v>
      </c>
      <c r="I35" s="442">
        <v>14.2</v>
      </c>
      <c r="J35" s="751">
        <v>14.3</v>
      </c>
      <c r="K35" s="750">
        <v>14.7</v>
      </c>
      <c r="L35" s="750">
        <v>15.6</v>
      </c>
      <c r="M35" s="752">
        <v>15.7</v>
      </c>
      <c r="N35" s="752">
        <v>16.5</v>
      </c>
      <c r="O35" s="535">
        <v>18.5</v>
      </c>
      <c r="P35" s="535">
        <v>17.3</v>
      </c>
      <c r="Q35" s="535">
        <v>17.399999999999999</v>
      </c>
      <c r="R35" s="535">
        <v>26.2</v>
      </c>
      <c r="S35" s="389"/>
      <c r="T35" s="758">
        <v>58.6</v>
      </c>
      <c r="U35" s="655"/>
      <c r="V35" s="662"/>
    </row>
    <row r="36" spans="1:22">
      <c r="A36" s="373"/>
      <c r="B36" s="443" t="s">
        <v>94</v>
      </c>
      <c r="C36" s="444"/>
      <c r="D36" s="445"/>
      <c r="E36" s="607" t="s">
        <v>437</v>
      </c>
      <c r="F36" s="446">
        <v>27.4</v>
      </c>
      <c r="G36" s="447">
        <v>26.6</v>
      </c>
      <c r="H36" s="447">
        <v>28</v>
      </c>
      <c r="I36" s="447">
        <v>32.6</v>
      </c>
      <c r="J36" s="754">
        <v>31.5</v>
      </c>
      <c r="K36" s="753">
        <v>31</v>
      </c>
      <c r="L36" s="753">
        <v>31.2</v>
      </c>
      <c r="M36" s="755">
        <v>35.9</v>
      </c>
      <c r="N36" s="755">
        <v>35.200000000000003</v>
      </c>
      <c r="O36" s="536">
        <v>36.1</v>
      </c>
      <c r="P36" s="536">
        <v>38.6</v>
      </c>
      <c r="Q36" s="536">
        <v>45.6</v>
      </c>
      <c r="R36" s="536">
        <v>43.7</v>
      </c>
      <c r="S36" s="389"/>
      <c r="T36" s="759">
        <v>24</v>
      </c>
      <c r="U36" s="655"/>
      <c r="V36" s="662"/>
    </row>
    <row r="37" spans="1:22">
      <c r="A37" s="373"/>
      <c r="B37" s="373"/>
      <c r="C37" s="373"/>
      <c r="D37" s="374"/>
      <c r="E37" s="374"/>
      <c r="F37" s="448"/>
      <c r="G37" s="448"/>
      <c r="H37" s="448"/>
      <c r="I37" s="448"/>
      <c r="J37" s="756"/>
      <c r="K37" s="756"/>
      <c r="L37" s="756"/>
      <c r="M37" s="756"/>
      <c r="N37" s="756"/>
      <c r="O37" s="448"/>
      <c r="P37" s="448"/>
      <c r="Q37" s="448"/>
      <c r="R37" s="448"/>
      <c r="S37" s="375"/>
      <c r="T37" s="449"/>
      <c r="U37" s="655"/>
      <c r="V37" s="662"/>
    </row>
    <row r="38" spans="1:22">
      <c r="A38" s="373"/>
      <c r="B38" s="373"/>
      <c r="C38" s="373"/>
      <c r="D38" s="374"/>
      <c r="E38" s="374"/>
      <c r="F38" s="792"/>
      <c r="G38" s="792"/>
      <c r="H38" s="792"/>
      <c r="I38" s="792"/>
      <c r="J38" s="792"/>
      <c r="K38" s="792"/>
      <c r="L38" s="792"/>
      <c r="M38" s="792"/>
      <c r="N38" s="792"/>
      <c r="O38" s="792"/>
      <c r="P38" s="792"/>
      <c r="Q38" s="792"/>
      <c r="R38" s="448"/>
      <c r="S38" s="375"/>
      <c r="T38" s="449"/>
      <c r="U38" s="655"/>
      <c r="V38" s="662"/>
    </row>
    <row r="39" spans="1:22" ht="16.5">
      <c r="A39" s="450" t="s">
        <v>368</v>
      </c>
      <c r="B39" s="373"/>
      <c r="C39" s="373"/>
      <c r="D39" s="374"/>
      <c r="E39" s="374"/>
      <c r="F39" s="451"/>
      <c r="G39" s="451"/>
      <c r="H39" s="451"/>
      <c r="I39" s="451"/>
      <c r="J39" s="451"/>
      <c r="K39" s="451"/>
      <c r="L39" s="451"/>
      <c r="M39" s="451"/>
      <c r="N39" s="451"/>
      <c r="O39" s="451"/>
      <c r="P39" s="451"/>
      <c r="Q39" s="451"/>
      <c r="R39" s="451"/>
      <c r="S39" s="375"/>
      <c r="T39" s="340"/>
      <c r="U39" s="655"/>
      <c r="V39" s="662"/>
    </row>
    <row r="40" spans="1:22" ht="16.5">
      <c r="A40" s="629" t="s">
        <v>607</v>
      </c>
      <c r="B40" s="373"/>
      <c r="C40" s="373"/>
      <c r="D40" s="374"/>
      <c r="E40" s="374"/>
      <c r="F40" s="451"/>
      <c r="G40" s="451"/>
      <c r="H40" s="451"/>
      <c r="I40" s="451"/>
      <c r="J40" s="451"/>
      <c r="K40" s="451"/>
      <c r="L40" s="451"/>
      <c r="M40" s="451"/>
      <c r="N40" s="451"/>
      <c r="O40" s="451"/>
      <c r="P40" s="451"/>
      <c r="Q40" s="451"/>
      <c r="R40" s="451"/>
      <c r="S40" s="375"/>
      <c r="T40" s="202" t="s">
        <v>658</v>
      </c>
      <c r="U40" s="655"/>
      <c r="V40" s="662"/>
    </row>
    <row r="41" spans="1:22">
      <c r="A41" s="373"/>
      <c r="B41" s="452" t="s">
        <v>684</v>
      </c>
      <c r="C41" s="373"/>
      <c r="D41" s="374"/>
      <c r="E41" s="142" t="s">
        <v>605</v>
      </c>
      <c r="F41" s="379" t="s">
        <v>3</v>
      </c>
      <c r="G41" s="380"/>
      <c r="H41" s="380"/>
      <c r="I41" s="380"/>
      <c r="J41" s="380" t="s">
        <v>367</v>
      </c>
      <c r="K41" s="380"/>
      <c r="L41" s="380"/>
      <c r="M41" s="380"/>
      <c r="N41" s="380" t="s">
        <v>676</v>
      </c>
      <c r="O41" s="380"/>
      <c r="P41" s="380"/>
      <c r="Q41" s="380"/>
      <c r="R41" s="380" t="s">
        <v>688</v>
      </c>
      <c r="S41" s="375"/>
      <c r="T41" s="349" t="s">
        <v>700</v>
      </c>
      <c r="U41" s="655"/>
      <c r="V41" s="662"/>
    </row>
    <row r="42" spans="1:22">
      <c r="A42" s="373"/>
      <c r="B42" s="381"/>
      <c r="C42" s="381"/>
      <c r="D42" s="382"/>
      <c r="E42" s="374"/>
      <c r="F42" s="453" t="s">
        <v>8</v>
      </c>
      <c r="G42" s="454" t="s">
        <v>9</v>
      </c>
      <c r="H42" s="383" t="s">
        <v>10</v>
      </c>
      <c r="I42" s="790" t="s">
        <v>217</v>
      </c>
      <c r="J42" s="383" t="s">
        <v>8</v>
      </c>
      <c r="K42" s="383" t="s">
        <v>9</v>
      </c>
      <c r="L42" s="383" t="s">
        <v>10</v>
      </c>
      <c r="M42" s="790" t="s">
        <v>217</v>
      </c>
      <c r="N42" s="383" t="s">
        <v>8</v>
      </c>
      <c r="O42" s="383" t="s">
        <v>9</v>
      </c>
      <c r="P42" s="383" t="s">
        <v>680</v>
      </c>
      <c r="Q42" s="790" t="s">
        <v>217</v>
      </c>
      <c r="R42" s="383" t="s">
        <v>689</v>
      </c>
      <c r="S42" s="375"/>
      <c r="T42" s="203" t="s">
        <v>659</v>
      </c>
      <c r="U42" s="655"/>
      <c r="V42" s="662"/>
    </row>
    <row r="43" spans="1:22">
      <c r="A43" s="373"/>
      <c r="B43" s="385" t="s">
        <v>392</v>
      </c>
      <c r="C43" s="385"/>
      <c r="D43" s="386"/>
      <c r="E43" s="352" t="s">
        <v>413</v>
      </c>
      <c r="F43" s="455">
        <v>438.5</v>
      </c>
      <c r="G43" s="456">
        <v>486.1</v>
      </c>
      <c r="H43" s="456">
        <v>498.2</v>
      </c>
      <c r="I43" s="583">
        <v>518.9</v>
      </c>
      <c r="J43" s="683">
        <v>524.29999999999995</v>
      </c>
      <c r="K43" s="683">
        <v>538.6</v>
      </c>
      <c r="L43" s="683">
        <v>553.79999999999995</v>
      </c>
      <c r="M43" s="684">
        <v>556.4</v>
      </c>
      <c r="N43" s="665">
        <v>565.4</v>
      </c>
      <c r="O43" s="665">
        <v>577.79999999999995</v>
      </c>
      <c r="P43" s="665">
        <v>587</v>
      </c>
      <c r="Q43" s="760">
        <v>580.29999999999995</v>
      </c>
      <c r="R43" s="760">
        <v>594.4</v>
      </c>
      <c r="S43" s="389"/>
      <c r="T43" s="539">
        <v>5.0999999999999996</v>
      </c>
      <c r="U43" s="655"/>
      <c r="V43" s="662"/>
    </row>
    <row r="44" spans="1:22">
      <c r="A44" s="373"/>
      <c r="B44" s="390" t="s">
        <v>186</v>
      </c>
      <c r="C44" s="431"/>
      <c r="D44" s="374"/>
      <c r="E44" s="598" t="s">
        <v>438</v>
      </c>
      <c r="F44" s="429">
        <v>29</v>
      </c>
      <c r="G44" s="430">
        <v>29.9</v>
      </c>
      <c r="H44" s="430">
        <v>34.299999999999997</v>
      </c>
      <c r="I44" s="462">
        <v>39.299999999999997</v>
      </c>
      <c r="J44" s="685">
        <v>46.4</v>
      </c>
      <c r="K44" s="685">
        <v>52.7</v>
      </c>
      <c r="L44" s="685">
        <v>57.4</v>
      </c>
      <c r="M44" s="686">
        <v>61.9</v>
      </c>
      <c r="N44" s="666">
        <v>69.3</v>
      </c>
      <c r="O44" s="666">
        <v>82.4</v>
      </c>
      <c r="P44" s="666">
        <v>85.1</v>
      </c>
      <c r="Q44" s="538">
        <v>90</v>
      </c>
      <c r="R44" s="538">
        <v>102.1</v>
      </c>
      <c r="S44" s="389"/>
      <c r="T44" s="539">
        <v>47.5</v>
      </c>
      <c r="U44" s="655"/>
      <c r="V44" s="662"/>
    </row>
    <row r="45" spans="1:22">
      <c r="A45" s="373"/>
      <c r="B45" s="390" t="s">
        <v>187</v>
      </c>
      <c r="C45" s="390"/>
      <c r="D45" s="391"/>
      <c r="E45" s="598" t="s">
        <v>439</v>
      </c>
      <c r="F45" s="457">
        <v>161.4</v>
      </c>
      <c r="G45" s="458">
        <v>161.1</v>
      </c>
      <c r="H45" s="458">
        <v>159.69999999999999</v>
      </c>
      <c r="I45" s="459">
        <v>175.9</v>
      </c>
      <c r="J45" s="687">
        <v>165.2</v>
      </c>
      <c r="K45" s="687">
        <v>166.7</v>
      </c>
      <c r="L45" s="687">
        <v>166.7</v>
      </c>
      <c r="M45" s="688">
        <v>181.2</v>
      </c>
      <c r="N45" s="667">
        <v>173.5</v>
      </c>
      <c r="O45" s="667">
        <v>175.8</v>
      </c>
      <c r="P45" s="667">
        <v>178.2</v>
      </c>
      <c r="Q45" s="761">
        <v>193.7</v>
      </c>
      <c r="R45" s="761">
        <v>187.6</v>
      </c>
      <c r="S45" s="389"/>
      <c r="T45" s="540">
        <v>8.1999999999999993</v>
      </c>
      <c r="U45" s="655"/>
      <c r="V45" s="662"/>
    </row>
    <row r="46" spans="1:22">
      <c r="A46" s="373"/>
      <c r="B46" s="460" t="s">
        <v>188</v>
      </c>
      <c r="C46" s="460"/>
      <c r="D46" s="461"/>
      <c r="E46" s="608" t="s">
        <v>440</v>
      </c>
      <c r="F46" s="429">
        <v>90.6</v>
      </c>
      <c r="G46" s="430">
        <v>91.9</v>
      </c>
      <c r="H46" s="430">
        <v>89.9</v>
      </c>
      <c r="I46" s="462">
        <v>97.1</v>
      </c>
      <c r="J46" s="685">
        <v>91.7</v>
      </c>
      <c r="K46" s="685">
        <v>96.8</v>
      </c>
      <c r="L46" s="685">
        <v>93.4</v>
      </c>
      <c r="M46" s="686">
        <v>96.4</v>
      </c>
      <c r="N46" s="666">
        <v>93.6</v>
      </c>
      <c r="O46" s="666">
        <v>100.8</v>
      </c>
      <c r="P46" s="666">
        <v>100.7</v>
      </c>
      <c r="Q46" s="538">
        <v>105.2</v>
      </c>
      <c r="R46" s="538">
        <v>105.7</v>
      </c>
      <c r="S46" s="389"/>
      <c r="T46" s="758">
        <v>12.9</v>
      </c>
      <c r="U46" s="655"/>
      <c r="V46" s="662"/>
    </row>
    <row r="47" spans="1:22">
      <c r="A47" s="373"/>
      <c r="B47" s="463" t="s">
        <v>189</v>
      </c>
      <c r="C47" s="463"/>
      <c r="D47" s="464"/>
      <c r="E47" s="609" t="s">
        <v>441</v>
      </c>
      <c r="F47" s="429">
        <v>25.7</v>
      </c>
      <c r="G47" s="430">
        <v>23.9</v>
      </c>
      <c r="H47" s="430">
        <v>24.4</v>
      </c>
      <c r="I47" s="462">
        <v>25.5</v>
      </c>
      <c r="J47" s="685">
        <v>24.6</v>
      </c>
      <c r="K47" s="685">
        <v>25.1</v>
      </c>
      <c r="L47" s="685">
        <v>23.5</v>
      </c>
      <c r="M47" s="686">
        <v>24.7</v>
      </c>
      <c r="N47" s="666">
        <v>24.2</v>
      </c>
      <c r="O47" s="666">
        <v>25.2</v>
      </c>
      <c r="P47" s="666">
        <v>26.5</v>
      </c>
      <c r="Q47" s="538">
        <v>28.1</v>
      </c>
      <c r="R47" s="538">
        <v>26.7</v>
      </c>
      <c r="S47" s="389"/>
      <c r="T47" s="758">
        <v>10.5</v>
      </c>
      <c r="U47" s="655"/>
      <c r="V47" s="662"/>
    </row>
    <row r="48" spans="1:22">
      <c r="A48" s="373"/>
      <c r="B48" s="463" t="s">
        <v>115</v>
      </c>
      <c r="C48" s="463"/>
      <c r="D48" s="464"/>
      <c r="E48" s="609" t="s">
        <v>442</v>
      </c>
      <c r="F48" s="429">
        <v>13.5</v>
      </c>
      <c r="G48" s="430">
        <v>13.7</v>
      </c>
      <c r="H48" s="430">
        <v>14.2</v>
      </c>
      <c r="I48" s="462">
        <v>13</v>
      </c>
      <c r="J48" s="685">
        <v>13.8</v>
      </c>
      <c r="K48" s="685">
        <v>13.9</v>
      </c>
      <c r="L48" s="685">
        <v>14.4</v>
      </c>
      <c r="M48" s="686">
        <v>13.1</v>
      </c>
      <c r="N48" s="666">
        <v>13.9</v>
      </c>
      <c r="O48" s="666">
        <v>13.8</v>
      </c>
      <c r="P48" s="666">
        <v>14.1</v>
      </c>
      <c r="Q48" s="538">
        <v>13</v>
      </c>
      <c r="R48" s="538">
        <v>13.2</v>
      </c>
      <c r="S48" s="389"/>
      <c r="T48" s="758">
        <v>-4.5</v>
      </c>
      <c r="U48" s="655"/>
      <c r="V48" s="662"/>
    </row>
    <row r="49" spans="1:22">
      <c r="A49" s="373"/>
      <c r="B49" s="463" t="s">
        <v>118</v>
      </c>
      <c r="C49" s="463"/>
      <c r="D49" s="464"/>
      <c r="E49" s="609" t="s">
        <v>443</v>
      </c>
      <c r="F49" s="429">
        <v>14.1</v>
      </c>
      <c r="G49" s="430">
        <v>16.899999999999999</v>
      </c>
      <c r="H49" s="430">
        <v>13.3</v>
      </c>
      <c r="I49" s="462">
        <v>13.9</v>
      </c>
      <c r="J49" s="685">
        <v>13.6</v>
      </c>
      <c r="K49" s="685">
        <v>16.899999999999999</v>
      </c>
      <c r="L49" s="685">
        <v>14</v>
      </c>
      <c r="M49" s="686">
        <v>14.2</v>
      </c>
      <c r="N49" s="666">
        <v>14</v>
      </c>
      <c r="O49" s="666">
        <v>17.600000000000001</v>
      </c>
      <c r="P49" s="666">
        <v>15</v>
      </c>
      <c r="Q49" s="538">
        <v>14.9</v>
      </c>
      <c r="R49" s="538">
        <v>17.5</v>
      </c>
      <c r="S49" s="389"/>
      <c r="T49" s="758">
        <v>25.1</v>
      </c>
      <c r="U49" s="655"/>
      <c r="V49" s="662"/>
    </row>
    <row r="50" spans="1:22">
      <c r="A50" s="373"/>
      <c r="B50" s="463" t="s">
        <v>119</v>
      </c>
      <c r="C50" s="463"/>
      <c r="D50" s="464"/>
      <c r="E50" s="609" t="s">
        <v>444</v>
      </c>
      <c r="F50" s="429">
        <v>8.9</v>
      </c>
      <c r="G50" s="430">
        <v>8.9</v>
      </c>
      <c r="H50" s="430">
        <v>10</v>
      </c>
      <c r="I50" s="462">
        <v>9.5</v>
      </c>
      <c r="J50" s="685">
        <v>8.8000000000000007</v>
      </c>
      <c r="K50" s="685">
        <v>8.8000000000000007</v>
      </c>
      <c r="L50" s="685">
        <v>9.9</v>
      </c>
      <c r="M50" s="686">
        <v>9.6999999999999993</v>
      </c>
      <c r="N50" s="666">
        <v>9.1999999999999993</v>
      </c>
      <c r="O50" s="666">
        <v>9.1999999999999993</v>
      </c>
      <c r="P50" s="666">
        <v>10.199999999999999</v>
      </c>
      <c r="Q50" s="538">
        <v>10</v>
      </c>
      <c r="R50" s="538">
        <v>9.5</v>
      </c>
      <c r="S50" s="389"/>
      <c r="T50" s="758">
        <v>3</v>
      </c>
      <c r="U50" s="655"/>
      <c r="V50" s="662"/>
    </row>
    <row r="51" spans="1:22">
      <c r="A51" s="373"/>
      <c r="B51" s="463" t="s">
        <v>120</v>
      </c>
      <c r="C51" s="463"/>
      <c r="D51" s="464"/>
      <c r="E51" s="609" t="s">
        <v>445</v>
      </c>
      <c r="F51" s="429">
        <v>13.7</v>
      </c>
      <c r="G51" s="430">
        <v>14.1</v>
      </c>
      <c r="H51" s="430">
        <v>14.2</v>
      </c>
      <c r="I51" s="462">
        <v>14.6</v>
      </c>
      <c r="J51" s="685">
        <v>15</v>
      </c>
      <c r="K51" s="685">
        <v>15.7</v>
      </c>
      <c r="L51" s="685">
        <v>16.2</v>
      </c>
      <c r="M51" s="686">
        <v>16.8</v>
      </c>
      <c r="N51" s="666">
        <v>17.2</v>
      </c>
      <c r="O51" s="666">
        <v>17.8</v>
      </c>
      <c r="P51" s="666">
        <v>18.3</v>
      </c>
      <c r="Q51" s="538">
        <v>18.7</v>
      </c>
      <c r="R51" s="538">
        <v>19.3</v>
      </c>
      <c r="S51" s="389"/>
      <c r="T51" s="758">
        <v>12.7</v>
      </c>
      <c r="U51" s="655"/>
      <c r="V51" s="662"/>
    </row>
    <row r="52" spans="1:22">
      <c r="A52" s="373"/>
      <c r="B52" s="463" t="s">
        <v>190</v>
      </c>
      <c r="C52" s="463"/>
      <c r="D52" s="464"/>
      <c r="E52" s="609" t="s">
        <v>437</v>
      </c>
      <c r="F52" s="429">
        <v>14.5</v>
      </c>
      <c r="G52" s="430">
        <v>14.2</v>
      </c>
      <c r="H52" s="430">
        <v>13.6</v>
      </c>
      <c r="I52" s="462">
        <v>20.3</v>
      </c>
      <c r="J52" s="685">
        <v>15.6</v>
      </c>
      <c r="K52" s="685">
        <v>16.2</v>
      </c>
      <c r="L52" s="685">
        <v>15.1</v>
      </c>
      <c r="M52" s="686">
        <v>17.8</v>
      </c>
      <c r="N52" s="666">
        <v>15</v>
      </c>
      <c r="O52" s="666">
        <v>16.899999999999999</v>
      </c>
      <c r="P52" s="666">
        <v>16.3</v>
      </c>
      <c r="Q52" s="538">
        <v>20.3</v>
      </c>
      <c r="R52" s="538">
        <v>19.100000000000001</v>
      </c>
      <c r="S52" s="389"/>
      <c r="T52" s="758">
        <v>27.9</v>
      </c>
      <c r="U52" s="655"/>
      <c r="V52" s="662"/>
    </row>
    <row r="53" spans="1:22">
      <c r="A53" s="373"/>
      <c r="B53" s="460" t="s">
        <v>191</v>
      </c>
      <c r="C53" s="460"/>
      <c r="D53" s="461"/>
      <c r="E53" s="608" t="s">
        <v>446</v>
      </c>
      <c r="F53" s="429">
        <v>68</v>
      </c>
      <c r="G53" s="430">
        <v>67.599999999999994</v>
      </c>
      <c r="H53" s="430">
        <v>67.8</v>
      </c>
      <c r="I53" s="462">
        <v>78.3</v>
      </c>
      <c r="J53" s="685">
        <v>71.2</v>
      </c>
      <c r="K53" s="685">
        <v>68.7</v>
      </c>
      <c r="L53" s="685">
        <v>71.3</v>
      </c>
      <c r="M53" s="686">
        <v>83</v>
      </c>
      <c r="N53" s="666">
        <v>79</v>
      </c>
      <c r="O53" s="666">
        <v>74.400000000000006</v>
      </c>
      <c r="P53" s="666">
        <v>76.7</v>
      </c>
      <c r="Q53" s="538">
        <v>86.6</v>
      </c>
      <c r="R53" s="538">
        <v>81.099999999999994</v>
      </c>
      <c r="S53" s="389"/>
      <c r="T53" s="758">
        <v>2.6</v>
      </c>
      <c r="U53" s="655"/>
      <c r="V53" s="662"/>
    </row>
    <row r="54" spans="1:22">
      <c r="A54" s="373"/>
      <c r="B54" s="463" t="s">
        <v>192</v>
      </c>
      <c r="C54" s="463"/>
      <c r="D54" s="464"/>
      <c r="E54" s="609" t="s">
        <v>447</v>
      </c>
      <c r="F54" s="429">
        <v>63.6</v>
      </c>
      <c r="G54" s="430">
        <v>61.4</v>
      </c>
      <c r="H54" s="430">
        <v>62.3</v>
      </c>
      <c r="I54" s="462">
        <v>72.900000000000006</v>
      </c>
      <c r="J54" s="685">
        <v>66.3</v>
      </c>
      <c r="K54" s="685">
        <v>62.2</v>
      </c>
      <c r="L54" s="685">
        <v>65.099999999999994</v>
      </c>
      <c r="M54" s="686">
        <v>76.8</v>
      </c>
      <c r="N54" s="666">
        <v>70.2</v>
      </c>
      <c r="O54" s="666">
        <v>66.400000000000006</v>
      </c>
      <c r="P54" s="666">
        <v>69</v>
      </c>
      <c r="Q54" s="538">
        <v>78.2</v>
      </c>
      <c r="R54" s="538">
        <v>71.900000000000006</v>
      </c>
      <c r="S54" s="389"/>
      <c r="T54" s="758">
        <v>2.4</v>
      </c>
      <c r="U54" s="655"/>
      <c r="V54" s="662"/>
    </row>
    <row r="55" spans="1:22">
      <c r="A55" s="373"/>
      <c r="B55" s="463" t="s">
        <v>190</v>
      </c>
      <c r="C55" s="463"/>
      <c r="D55" s="464"/>
      <c r="E55" s="609" t="s">
        <v>437</v>
      </c>
      <c r="F55" s="429">
        <v>4.4000000000000004</v>
      </c>
      <c r="G55" s="430">
        <v>6.2</v>
      </c>
      <c r="H55" s="430">
        <v>5.5</v>
      </c>
      <c r="I55" s="462">
        <v>5.3</v>
      </c>
      <c r="J55" s="685">
        <v>4.9000000000000004</v>
      </c>
      <c r="K55" s="685">
        <v>6.4</v>
      </c>
      <c r="L55" s="685">
        <v>6.1</v>
      </c>
      <c r="M55" s="686">
        <v>6.1</v>
      </c>
      <c r="N55" s="666">
        <v>8.8000000000000007</v>
      </c>
      <c r="O55" s="666">
        <v>7.9</v>
      </c>
      <c r="P55" s="666">
        <v>7.7</v>
      </c>
      <c r="Q55" s="538">
        <v>8.3000000000000007</v>
      </c>
      <c r="R55" s="538">
        <v>9.1</v>
      </c>
      <c r="S55" s="389"/>
      <c r="T55" s="758">
        <v>4.4000000000000004</v>
      </c>
      <c r="U55" s="655"/>
      <c r="V55" s="662"/>
    </row>
    <row r="56" spans="1:22">
      <c r="A56" s="373"/>
      <c r="B56" s="460" t="s">
        <v>663</v>
      </c>
      <c r="C56" s="460"/>
      <c r="D56" s="461"/>
      <c r="E56" s="608" t="s">
        <v>448</v>
      </c>
      <c r="F56" s="429">
        <v>2.7</v>
      </c>
      <c r="G56" s="430">
        <v>1.5</v>
      </c>
      <c r="H56" s="430">
        <v>1.8</v>
      </c>
      <c r="I56" s="465">
        <v>0.4</v>
      </c>
      <c r="J56" s="685">
        <v>2.1</v>
      </c>
      <c r="K56" s="685">
        <v>1.1000000000000001</v>
      </c>
      <c r="L56" s="685">
        <v>1.9</v>
      </c>
      <c r="M56" s="686">
        <v>1.7</v>
      </c>
      <c r="N56" s="666">
        <v>0.8</v>
      </c>
      <c r="O56" s="666">
        <v>0.6</v>
      </c>
      <c r="P56" s="666">
        <v>0.7</v>
      </c>
      <c r="Q56" s="538">
        <v>1.9</v>
      </c>
      <c r="R56" s="538">
        <v>0.7</v>
      </c>
      <c r="S56" s="389"/>
      <c r="T56" s="758">
        <v>-2.7</v>
      </c>
      <c r="U56" s="655"/>
      <c r="V56" s="662"/>
    </row>
    <row r="57" spans="1:22">
      <c r="A57" s="373"/>
      <c r="B57" s="390" t="s">
        <v>193</v>
      </c>
      <c r="C57" s="390"/>
      <c r="D57" s="391"/>
      <c r="E57" s="598" t="s">
        <v>449</v>
      </c>
      <c r="F57" s="457">
        <v>252.7</v>
      </c>
      <c r="G57" s="458">
        <v>299.89999999999998</v>
      </c>
      <c r="H57" s="458">
        <v>308.60000000000002</v>
      </c>
      <c r="I57" s="458">
        <v>309.39999999999998</v>
      </c>
      <c r="J57" s="689">
        <v>318</v>
      </c>
      <c r="K57" s="687">
        <v>324.60000000000002</v>
      </c>
      <c r="L57" s="687">
        <v>336.2</v>
      </c>
      <c r="M57" s="688">
        <v>319.89999999999998</v>
      </c>
      <c r="N57" s="667">
        <v>329.1</v>
      </c>
      <c r="O57" s="667">
        <v>325.8</v>
      </c>
      <c r="P57" s="667">
        <v>331.1</v>
      </c>
      <c r="Q57" s="761">
        <v>304.10000000000002</v>
      </c>
      <c r="R57" s="761">
        <v>312.5</v>
      </c>
      <c r="S57" s="389"/>
      <c r="T57" s="540">
        <v>-5</v>
      </c>
      <c r="U57" s="655"/>
      <c r="V57" s="662"/>
    </row>
    <row r="58" spans="1:22">
      <c r="A58" s="373"/>
      <c r="B58" s="653" t="s">
        <v>665</v>
      </c>
      <c r="C58" s="466"/>
      <c r="D58" s="467"/>
      <c r="E58" s="608" t="s">
        <v>450</v>
      </c>
      <c r="F58" s="429">
        <v>111.7</v>
      </c>
      <c r="G58" s="430">
        <v>112.2</v>
      </c>
      <c r="H58" s="430">
        <v>116.7</v>
      </c>
      <c r="I58" s="430">
        <v>122.7</v>
      </c>
      <c r="J58" s="690">
        <v>125.7</v>
      </c>
      <c r="K58" s="685">
        <v>123.9</v>
      </c>
      <c r="L58" s="685">
        <v>130.6</v>
      </c>
      <c r="M58" s="686">
        <v>128.9</v>
      </c>
      <c r="N58" s="666">
        <v>135.6</v>
      </c>
      <c r="O58" s="666">
        <v>132.5</v>
      </c>
      <c r="P58" s="666">
        <v>140.80000000000001</v>
      </c>
      <c r="Q58" s="538">
        <v>133.4</v>
      </c>
      <c r="R58" s="538">
        <v>137.69999999999999</v>
      </c>
      <c r="S58" s="389"/>
      <c r="T58" s="758">
        <v>1.5</v>
      </c>
      <c r="U58" s="655"/>
      <c r="V58" s="662"/>
    </row>
    <row r="59" spans="1:22">
      <c r="A59" s="373"/>
      <c r="B59" s="654" t="s">
        <v>666</v>
      </c>
      <c r="C59" s="468"/>
      <c r="D59" s="469"/>
      <c r="E59" s="608" t="s">
        <v>451</v>
      </c>
      <c r="F59" s="470">
        <v>141</v>
      </c>
      <c r="G59" s="471">
        <v>187.7</v>
      </c>
      <c r="H59" s="471">
        <v>191.9</v>
      </c>
      <c r="I59" s="471">
        <v>186.6</v>
      </c>
      <c r="J59" s="692">
        <v>192.3</v>
      </c>
      <c r="K59" s="691">
        <v>200.6</v>
      </c>
      <c r="L59" s="691">
        <v>205.6</v>
      </c>
      <c r="M59" s="693">
        <v>190.9</v>
      </c>
      <c r="N59" s="668">
        <v>193.4</v>
      </c>
      <c r="O59" s="668">
        <v>193.2</v>
      </c>
      <c r="P59" s="668">
        <v>190.3</v>
      </c>
      <c r="Q59" s="762">
        <v>170.7</v>
      </c>
      <c r="R59" s="762">
        <v>174.8</v>
      </c>
      <c r="S59" s="389"/>
      <c r="T59" s="758">
        <v>-9.6</v>
      </c>
      <c r="U59" s="655"/>
      <c r="V59" s="662"/>
    </row>
    <row r="60" spans="1:22">
      <c r="A60" s="373"/>
      <c r="B60" s="472" t="s">
        <v>664</v>
      </c>
      <c r="C60" s="472"/>
      <c r="D60" s="473"/>
      <c r="E60" s="598" t="s">
        <v>448</v>
      </c>
      <c r="F60" s="474">
        <v>-4.7</v>
      </c>
      <c r="G60" s="475">
        <v>-4.9000000000000004</v>
      </c>
      <c r="H60" s="475">
        <v>-4.5</v>
      </c>
      <c r="I60" s="475">
        <v>-5.7</v>
      </c>
      <c r="J60" s="695">
        <v>-5.3</v>
      </c>
      <c r="K60" s="694">
        <v>-5.4</v>
      </c>
      <c r="L60" s="694">
        <v>-6.6</v>
      </c>
      <c r="M60" s="696">
        <v>-6.6</v>
      </c>
      <c r="N60" s="669">
        <v>-6.4</v>
      </c>
      <c r="O60" s="669">
        <v>-6.2</v>
      </c>
      <c r="P60" s="669">
        <v>-7.4</v>
      </c>
      <c r="Q60" s="763">
        <v>-7.6</v>
      </c>
      <c r="R60" s="763">
        <v>-8</v>
      </c>
      <c r="S60" s="389"/>
      <c r="T60" s="540" t="s">
        <v>729</v>
      </c>
      <c r="U60" s="655"/>
      <c r="V60" s="662"/>
    </row>
    <row r="61" spans="1:22">
      <c r="A61" s="373"/>
      <c r="B61" s="864" t="s">
        <v>741</v>
      </c>
      <c r="C61" s="864"/>
      <c r="D61" s="865"/>
      <c r="E61" s="833" t="s">
        <v>742</v>
      </c>
      <c r="F61" s="476">
        <v>63</v>
      </c>
      <c r="G61" s="477">
        <v>58.6</v>
      </c>
      <c r="H61" s="477">
        <v>67.7</v>
      </c>
      <c r="I61" s="477">
        <v>42.6</v>
      </c>
      <c r="J61" s="698">
        <v>71.8</v>
      </c>
      <c r="K61" s="697">
        <v>67.3</v>
      </c>
      <c r="L61" s="697">
        <v>76.400000000000006</v>
      </c>
      <c r="M61" s="699">
        <v>42.7</v>
      </c>
      <c r="N61" s="670">
        <v>78.7</v>
      </c>
      <c r="O61" s="670">
        <v>76.5</v>
      </c>
      <c r="P61" s="670">
        <v>84.8</v>
      </c>
      <c r="Q61" s="764">
        <v>53.1</v>
      </c>
      <c r="R61" s="764">
        <v>87.3</v>
      </c>
      <c r="S61" s="389"/>
      <c r="T61" s="769">
        <v>11</v>
      </c>
      <c r="U61" s="655"/>
      <c r="V61" s="662"/>
    </row>
    <row r="62" spans="1:22">
      <c r="A62" s="373"/>
      <c r="B62" s="478" t="s">
        <v>186</v>
      </c>
      <c r="C62" s="478"/>
      <c r="D62" s="479"/>
      <c r="E62" s="598" t="s">
        <v>438</v>
      </c>
      <c r="F62" s="480">
        <v>4.3</v>
      </c>
      <c r="G62" s="481">
        <v>3.9</v>
      </c>
      <c r="H62" s="481">
        <v>4.5999999999999996</v>
      </c>
      <c r="I62" s="481">
        <v>3.7</v>
      </c>
      <c r="J62" s="701">
        <v>7.7</v>
      </c>
      <c r="K62" s="700">
        <v>8.4</v>
      </c>
      <c r="L62" s="700">
        <v>7</v>
      </c>
      <c r="M62" s="702">
        <v>7.3</v>
      </c>
      <c r="N62" s="671">
        <v>9.4</v>
      </c>
      <c r="O62" s="671">
        <v>14.3</v>
      </c>
      <c r="P62" s="671">
        <v>13.1</v>
      </c>
      <c r="Q62" s="765">
        <v>10.5</v>
      </c>
      <c r="R62" s="765">
        <v>19.3</v>
      </c>
      <c r="S62" s="389"/>
      <c r="T62" s="758">
        <v>104.7</v>
      </c>
      <c r="U62" s="655"/>
      <c r="V62" s="662"/>
    </row>
    <row r="63" spans="1:22">
      <c r="A63" s="373"/>
      <c r="B63" s="394" t="s">
        <v>749</v>
      </c>
      <c r="C63" s="394"/>
      <c r="D63" s="395"/>
      <c r="E63" s="598" t="s">
        <v>439</v>
      </c>
      <c r="F63" s="483">
        <v>44.1</v>
      </c>
      <c r="G63" s="484">
        <v>37.200000000000003</v>
      </c>
      <c r="H63" s="484">
        <v>45.6</v>
      </c>
      <c r="I63" s="484">
        <v>24.5</v>
      </c>
      <c r="J63" s="704">
        <v>43.1</v>
      </c>
      <c r="K63" s="703">
        <v>39</v>
      </c>
      <c r="L63" s="703">
        <v>46.1</v>
      </c>
      <c r="M63" s="705">
        <v>27.8</v>
      </c>
      <c r="N63" s="672">
        <v>47.3</v>
      </c>
      <c r="O63" s="672">
        <v>44</v>
      </c>
      <c r="P63" s="672">
        <v>48.6</v>
      </c>
      <c r="Q63" s="766">
        <v>32.200000000000003</v>
      </c>
      <c r="R63" s="766">
        <v>50.1</v>
      </c>
      <c r="S63" s="389"/>
      <c r="T63" s="540">
        <v>5.8</v>
      </c>
      <c r="U63" s="655"/>
      <c r="V63" s="662"/>
    </row>
    <row r="64" spans="1:22">
      <c r="A64" s="373"/>
      <c r="B64" s="460" t="s">
        <v>188</v>
      </c>
      <c r="C64" s="394"/>
      <c r="D64" s="395"/>
      <c r="E64" s="608" t="s">
        <v>440</v>
      </c>
      <c r="F64" s="483">
        <v>25.9</v>
      </c>
      <c r="G64" s="484">
        <v>23.3</v>
      </c>
      <c r="H64" s="484">
        <v>26.9</v>
      </c>
      <c r="I64" s="484">
        <v>10.8</v>
      </c>
      <c r="J64" s="704">
        <v>24.7</v>
      </c>
      <c r="K64" s="703">
        <v>25.2</v>
      </c>
      <c r="L64" s="703">
        <v>29.7</v>
      </c>
      <c r="M64" s="705">
        <v>15.5</v>
      </c>
      <c r="N64" s="672">
        <v>27.9</v>
      </c>
      <c r="O64" s="672">
        <v>29.7</v>
      </c>
      <c r="P64" s="672">
        <v>33.1</v>
      </c>
      <c r="Q64" s="766">
        <v>18.8</v>
      </c>
      <c r="R64" s="766">
        <v>30.8</v>
      </c>
      <c r="S64" s="389"/>
      <c r="T64" s="758">
        <v>10.1</v>
      </c>
      <c r="U64" s="655"/>
      <c r="V64" s="662"/>
    </row>
    <row r="65" spans="1:22">
      <c r="A65" s="373"/>
      <c r="B65" s="460" t="s">
        <v>191</v>
      </c>
      <c r="C65" s="394"/>
      <c r="D65" s="395"/>
      <c r="E65" s="608" t="s">
        <v>446</v>
      </c>
      <c r="F65" s="483">
        <v>18.600000000000001</v>
      </c>
      <c r="G65" s="484">
        <v>16</v>
      </c>
      <c r="H65" s="484">
        <v>20.6</v>
      </c>
      <c r="I65" s="484">
        <v>19.5</v>
      </c>
      <c r="J65" s="704">
        <v>20.7</v>
      </c>
      <c r="K65" s="703">
        <v>17.399999999999999</v>
      </c>
      <c r="L65" s="703">
        <v>19.8</v>
      </c>
      <c r="M65" s="705">
        <v>16.399999999999999</v>
      </c>
      <c r="N65" s="672">
        <v>23.3</v>
      </c>
      <c r="O65" s="672">
        <v>18.100000000000001</v>
      </c>
      <c r="P65" s="672">
        <v>19.7</v>
      </c>
      <c r="Q65" s="766">
        <v>17.899999999999999</v>
      </c>
      <c r="R65" s="766">
        <v>23.5</v>
      </c>
      <c r="S65" s="389"/>
      <c r="T65" s="758">
        <v>0.7</v>
      </c>
      <c r="U65" s="655"/>
      <c r="V65" s="662"/>
    </row>
    <row r="66" spans="1:22">
      <c r="A66" s="373"/>
      <c r="B66" s="486" t="s">
        <v>664</v>
      </c>
      <c r="C66" s="394"/>
      <c r="D66" s="395"/>
      <c r="E66" s="611" t="s">
        <v>448</v>
      </c>
      <c r="F66" s="483">
        <v>-0.4</v>
      </c>
      <c r="G66" s="484">
        <v>-2.1</v>
      </c>
      <c r="H66" s="484">
        <v>-1.9</v>
      </c>
      <c r="I66" s="484">
        <v>-5.8</v>
      </c>
      <c r="J66" s="704">
        <v>-2.2999999999999998</v>
      </c>
      <c r="K66" s="703">
        <v>-3.6</v>
      </c>
      <c r="L66" s="703">
        <v>-3.3</v>
      </c>
      <c r="M66" s="705">
        <v>-4.0999999999999996</v>
      </c>
      <c r="N66" s="672">
        <v>-3.9</v>
      </c>
      <c r="O66" s="672">
        <v>-3.8</v>
      </c>
      <c r="P66" s="672">
        <v>-4.2</v>
      </c>
      <c r="Q66" s="766">
        <v>-4.5</v>
      </c>
      <c r="R66" s="766">
        <v>-4.2</v>
      </c>
      <c r="S66" s="389"/>
      <c r="T66" s="539" t="s">
        <v>730</v>
      </c>
      <c r="U66" s="655"/>
      <c r="V66" s="662"/>
    </row>
    <row r="67" spans="1:22">
      <c r="A67" s="373"/>
      <c r="B67" s="390" t="s">
        <v>193</v>
      </c>
      <c r="C67" s="390"/>
      <c r="D67" s="391"/>
      <c r="E67" s="599" t="s">
        <v>449</v>
      </c>
      <c r="F67" s="487">
        <v>14.8</v>
      </c>
      <c r="G67" s="488">
        <v>17.600000000000001</v>
      </c>
      <c r="H67" s="488">
        <v>17.7</v>
      </c>
      <c r="I67" s="488">
        <v>15.4</v>
      </c>
      <c r="J67" s="707">
        <v>20.6</v>
      </c>
      <c r="K67" s="706">
        <v>20.100000000000001</v>
      </c>
      <c r="L67" s="706">
        <v>22.1</v>
      </c>
      <c r="M67" s="708">
        <v>9.8000000000000007</v>
      </c>
      <c r="N67" s="673">
        <v>24</v>
      </c>
      <c r="O67" s="673">
        <v>20.100000000000001</v>
      </c>
      <c r="P67" s="673">
        <v>25.1</v>
      </c>
      <c r="Q67" s="767">
        <v>13.6</v>
      </c>
      <c r="R67" s="767">
        <v>19.8</v>
      </c>
      <c r="S67" s="389"/>
      <c r="T67" s="758">
        <v>-17.5</v>
      </c>
      <c r="U67" s="655"/>
      <c r="V67" s="662"/>
    </row>
    <row r="68" spans="1:22">
      <c r="A68" s="373"/>
      <c r="B68" s="466" t="s">
        <v>665</v>
      </c>
      <c r="C68" s="490"/>
      <c r="D68" s="491"/>
      <c r="E68" s="608" t="s">
        <v>450</v>
      </c>
      <c r="F68" s="483">
        <v>7.4</v>
      </c>
      <c r="G68" s="484">
        <v>7.1</v>
      </c>
      <c r="H68" s="484">
        <v>7.5</v>
      </c>
      <c r="I68" s="484">
        <v>7.2</v>
      </c>
      <c r="J68" s="704">
        <v>11.3</v>
      </c>
      <c r="K68" s="703">
        <v>9</v>
      </c>
      <c r="L68" s="703">
        <v>10.6</v>
      </c>
      <c r="M68" s="705">
        <v>2.7</v>
      </c>
      <c r="N68" s="672">
        <v>13.4</v>
      </c>
      <c r="O68" s="672">
        <v>9.5</v>
      </c>
      <c r="P68" s="672">
        <v>13.4</v>
      </c>
      <c r="Q68" s="766">
        <v>6.6</v>
      </c>
      <c r="R68" s="766">
        <v>11.7</v>
      </c>
      <c r="S68" s="389"/>
      <c r="T68" s="758">
        <v>-12.4</v>
      </c>
      <c r="U68" s="655"/>
      <c r="V68" s="662"/>
    </row>
    <row r="69" spans="1:22">
      <c r="A69" s="373"/>
      <c r="B69" s="466" t="s">
        <v>666</v>
      </c>
      <c r="C69" s="490"/>
      <c r="D69" s="491"/>
      <c r="E69" s="608" t="s">
        <v>451</v>
      </c>
      <c r="F69" s="483">
        <v>7.3</v>
      </c>
      <c r="G69" s="484">
        <v>10.5</v>
      </c>
      <c r="H69" s="484">
        <v>10.1</v>
      </c>
      <c r="I69" s="484">
        <v>8.1</v>
      </c>
      <c r="J69" s="704">
        <v>9.1999999999999993</v>
      </c>
      <c r="K69" s="703">
        <v>11</v>
      </c>
      <c r="L69" s="703">
        <v>11.5</v>
      </c>
      <c r="M69" s="705">
        <v>7.1</v>
      </c>
      <c r="N69" s="672">
        <v>10.5</v>
      </c>
      <c r="O69" s="672">
        <v>10.6</v>
      </c>
      <c r="P69" s="672">
        <v>11.6</v>
      </c>
      <c r="Q69" s="766">
        <v>7</v>
      </c>
      <c r="R69" s="766">
        <v>8</v>
      </c>
      <c r="S69" s="389"/>
      <c r="T69" s="758">
        <v>-24</v>
      </c>
      <c r="U69" s="655"/>
      <c r="V69" s="662"/>
    </row>
    <row r="70" spans="1:22">
      <c r="A70" s="373"/>
      <c r="B70" s="492" t="s">
        <v>664</v>
      </c>
      <c r="C70" s="492"/>
      <c r="D70" s="493"/>
      <c r="E70" s="612" t="s">
        <v>448</v>
      </c>
      <c r="F70" s="494">
        <v>-0.2</v>
      </c>
      <c r="G70" s="495">
        <v>-0.2</v>
      </c>
      <c r="H70" s="495">
        <v>-0.2</v>
      </c>
      <c r="I70" s="495">
        <v>-1</v>
      </c>
      <c r="J70" s="710">
        <v>0.3</v>
      </c>
      <c r="K70" s="709">
        <v>-0.2</v>
      </c>
      <c r="L70" s="709">
        <v>1</v>
      </c>
      <c r="M70" s="711">
        <v>-2.2000000000000002</v>
      </c>
      <c r="N70" s="674">
        <v>-2.1</v>
      </c>
      <c r="O70" s="674">
        <v>-1.9</v>
      </c>
      <c r="P70" s="674">
        <v>-2</v>
      </c>
      <c r="Q70" s="768">
        <v>-3.4</v>
      </c>
      <c r="R70" s="768">
        <v>-1.9</v>
      </c>
      <c r="S70" s="389"/>
      <c r="T70" s="540" t="s">
        <v>730</v>
      </c>
      <c r="U70" s="655"/>
      <c r="V70" s="662"/>
    </row>
    <row r="71" spans="1:22">
      <c r="A71" s="431"/>
      <c r="B71" s="864" t="s">
        <v>706</v>
      </c>
      <c r="C71" s="864"/>
      <c r="D71" s="865"/>
      <c r="E71" s="836" t="s">
        <v>704</v>
      </c>
      <c r="F71" s="125">
        <v>0.14386027777473884</v>
      </c>
      <c r="G71" s="485">
        <v>0.120634173360697</v>
      </c>
      <c r="H71" s="485">
        <v>0.13606429962762157</v>
      </c>
      <c r="I71" s="485">
        <v>8.2226121979512332E-2</v>
      </c>
      <c r="J71" s="712">
        <v>0.13707573337082274</v>
      </c>
      <c r="K71" s="677">
        <v>0.12502418369509341</v>
      </c>
      <c r="L71" s="677">
        <v>0.13800437758135201</v>
      </c>
      <c r="M71" s="713">
        <v>7.7</v>
      </c>
      <c r="N71" s="675">
        <v>13.9</v>
      </c>
      <c r="O71" s="675">
        <v>13.2</v>
      </c>
      <c r="P71" s="675">
        <v>14.5</v>
      </c>
      <c r="Q71" s="770">
        <v>9.1999999999999993</v>
      </c>
      <c r="R71" s="770">
        <v>14.7</v>
      </c>
      <c r="S71" s="389"/>
      <c r="T71" s="773">
        <v>0.8</v>
      </c>
      <c r="U71" s="656"/>
      <c r="V71" s="662"/>
    </row>
    <row r="72" spans="1:22">
      <c r="A72" s="373"/>
      <c r="B72" s="478" t="s">
        <v>186</v>
      </c>
      <c r="C72" s="478"/>
      <c r="D72" s="479"/>
      <c r="E72" s="599" t="s">
        <v>438</v>
      </c>
      <c r="F72" s="498">
        <v>0.14923408213976089</v>
      </c>
      <c r="G72" s="482">
        <v>0.13004436608891903</v>
      </c>
      <c r="H72" s="482">
        <v>0.1364740302919934</v>
      </c>
      <c r="I72" s="482">
        <v>9.6168414320782603E-2</v>
      </c>
      <c r="J72" s="715">
        <v>0.16711057328288198</v>
      </c>
      <c r="K72" s="714">
        <v>0.15987909608647322</v>
      </c>
      <c r="L72" s="714">
        <v>0.12339514763203498</v>
      </c>
      <c r="M72" s="716">
        <v>11.9</v>
      </c>
      <c r="N72" s="676">
        <v>13.6</v>
      </c>
      <c r="O72" s="676">
        <v>17.399999999999999</v>
      </c>
      <c r="P72" s="676">
        <v>15.4</v>
      </c>
      <c r="Q72" s="771">
        <v>11.8</v>
      </c>
      <c r="R72" s="771">
        <v>18.899999999999999</v>
      </c>
      <c r="S72" s="389"/>
      <c r="T72" s="774">
        <v>5.3</v>
      </c>
      <c r="U72" s="655"/>
      <c r="V72" s="662"/>
    </row>
    <row r="73" spans="1:22">
      <c r="A73" s="373"/>
      <c r="B73" s="394" t="s">
        <v>187</v>
      </c>
      <c r="C73" s="394"/>
      <c r="D73" s="395"/>
      <c r="E73" s="598" t="s">
        <v>439</v>
      </c>
      <c r="F73" s="497">
        <v>0.27337846432293289</v>
      </c>
      <c r="G73" s="485">
        <v>0.23138241617859515</v>
      </c>
      <c r="H73" s="485">
        <v>0.28555648036563464</v>
      </c>
      <c r="I73" s="485">
        <v>0.13929466857243136</v>
      </c>
      <c r="J73" s="712">
        <v>0.26131414592343888</v>
      </c>
      <c r="K73" s="677">
        <v>0.23406029977189807</v>
      </c>
      <c r="L73" s="677">
        <v>0.27675721159174571</v>
      </c>
      <c r="M73" s="713">
        <v>15.3</v>
      </c>
      <c r="N73" s="675">
        <v>27.3</v>
      </c>
      <c r="O73" s="675">
        <v>25</v>
      </c>
      <c r="P73" s="675">
        <v>27.3</v>
      </c>
      <c r="Q73" s="770">
        <v>16.7</v>
      </c>
      <c r="R73" s="770">
        <v>26.7</v>
      </c>
      <c r="S73" s="389"/>
      <c r="T73" s="774">
        <v>-0.6</v>
      </c>
      <c r="U73" s="655"/>
      <c r="V73" s="662"/>
    </row>
    <row r="74" spans="1:22">
      <c r="A74" s="373"/>
      <c r="B74" s="460" t="s">
        <v>188</v>
      </c>
      <c r="C74" s="394"/>
      <c r="D74" s="395"/>
      <c r="E74" s="608" t="s">
        <v>440</v>
      </c>
      <c r="F74" s="497">
        <v>0.28629787918344024</v>
      </c>
      <c r="G74" s="485">
        <v>0.25417508367013203</v>
      </c>
      <c r="H74" s="485">
        <v>0.29908944236617757</v>
      </c>
      <c r="I74" s="485">
        <v>0.11163947959158456</v>
      </c>
      <c r="J74" s="712">
        <v>0.26976111829364074</v>
      </c>
      <c r="K74" s="677">
        <v>0.2607196761689381</v>
      </c>
      <c r="L74" s="677">
        <v>0.31789662826391341</v>
      </c>
      <c r="M74" s="713">
        <v>16.100000000000001</v>
      </c>
      <c r="N74" s="675">
        <v>29.9</v>
      </c>
      <c r="O74" s="675">
        <v>29.5</v>
      </c>
      <c r="P74" s="675">
        <v>32.9</v>
      </c>
      <c r="Q74" s="770">
        <v>18</v>
      </c>
      <c r="R74" s="770">
        <v>29.1</v>
      </c>
      <c r="S74" s="389"/>
      <c r="T74" s="775">
        <v>-0.7</v>
      </c>
      <c r="U74" s="655"/>
      <c r="V74" s="662"/>
    </row>
    <row r="75" spans="1:22">
      <c r="A75" s="373"/>
      <c r="B75" s="460" t="s">
        <v>191</v>
      </c>
      <c r="C75" s="394"/>
      <c r="D75" s="395"/>
      <c r="E75" s="608" t="s">
        <v>446</v>
      </c>
      <c r="F75" s="497">
        <v>0.27334348767178313</v>
      </c>
      <c r="G75" s="485">
        <v>0.23728586668400603</v>
      </c>
      <c r="H75" s="485">
        <v>0.30359845109750444</v>
      </c>
      <c r="I75" s="485">
        <v>0.24919146559252472</v>
      </c>
      <c r="J75" s="712">
        <v>0.29179877342258342</v>
      </c>
      <c r="K75" s="677">
        <v>0.25391167322421754</v>
      </c>
      <c r="L75" s="677">
        <v>0.27779061194960086</v>
      </c>
      <c r="M75" s="713">
        <v>19.8</v>
      </c>
      <c r="N75" s="675">
        <v>29.6</v>
      </c>
      <c r="O75" s="675">
        <v>24.4</v>
      </c>
      <c r="P75" s="675">
        <v>25.8</v>
      </c>
      <c r="Q75" s="770">
        <v>20.7</v>
      </c>
      <c r="R75" s="770">
        <v>29</v>
      </c>
      <c r="S75" s="389"/>
      <c r="T75" s="775">
        <v>-0.6</v>
      </c>
      <c r="U75" s="655"/>
      <c r="V75" s="662"/>
    </row>
    <row r="76" spans="1:22">
      <c r="A76" s="373"/>
      <c r="B76" s="486" t="s">
        <v>663</v>
      </c>
      <c r="C76" s="394"/>
      <c r="D76" s="395"/>
      <c r="E76" s="611" t="s">
        <v>448</v>
      </c>
      <c r="F76" s="497" t="s">
        <v>0</v>
      </c>
      <c r="G76" s="485" t="s">
        <v>0</v>
      </c>
      <c r="H76" s="485" t="s">
        <v>0</v>
      </c>
      <c r="I76" s="485" t="s">
        <v>0</v>
      </c>
      <c r="J76" s="712" t="s">
        <v>0</v>
      </c>
      <c r="K76" s="677" t="s">
        <v>0</v>
      </c>
      <c r="L76" s="677" t="s">
        <v>0</v>
      </c>
      <c r="M76" s="717" t="s">
        <v>0</v>
      </c>
      <c r="N76" s="677" t="s">
        <v>669</v>
      </c>
      <c r="O76" s="677" t="s">
        <v>0</v>
      </c>
      <c r="P76" s="677" t="s">
        <v>0</v>
      </c>
      <c r="Q76" s="485" t="s">
        <v>669</v>
      </c>
      <c r="R76" s="485" t="s">
        <v>0</v>
      </c>
      <c r="S76" s="389"/>
      <c r="T76" s="580" t="s">
        <v>669</v>
      </c>
      <c r="U76" s="655"/>
      <c r="V76" s="662"/>
    </row>
    <row r="77" spans="1:22">
      <c r="A77" s="373"/>
      <c r="B77" s="390" t="s">
        <v>193</v>
      </c>
      <c r="C77" s="390"/>
      <c r="D77" s="391"/>
      <c r="E77" s="599" t="s">
        <v>449</v>
      </c>
      <c r="F77" s="499">
        <v>5.8734933822491751E-2</v>
      </c>
      <c r="G77" s="489">
        <v>5.8927869090185492E-2</v>
      </c>
      <c r="H77" s="489">
        <v>5.7361527382801057E-2</v>
      </c>
      <c r="I77" s="489">
        <v>4.9836132981245965E-2</v>
      </c>
      <c r="J77" s="719">
        <v>6.4773474681838666E-2</v>
      </c>
      <c r="K77" s="718">
        <v>6.2065666595029302E-2</v>
      </c>
      <c r="L77" s="718">
        <v>6.5840082322780963E-2</v>
      </c>
      <c r="M77" s="720">
        <v>3.1</v>
      </c>
      <c r="N77" s="678">
        <v>7.3</v>
      </c>
      <c r="O77" s="678">
        <v>6.2</v>
      </c>
      <c r="P77" s="678">
        <v>7.6</v>
      </c>
      <c r="Q77" s="772">
        <v>4.5</v>
      </c>
      <c r="R77" s="772">
        <v>6.3</v>
      </c>
      <c r="S77" s="389"/>
      <c r="T77" s="776">
        <v>-1</v>
      </c>
      <c r="U77" s="655"/>
      <c r="V77" s="662"/>
    </row>
    <row r="78" spans="1:22">
      <c r="A78" s="373"/>
      <c r="B78" s="466" t="s">
        <v>665</v>
      </c>
      <c r="C78" s="490"/>
      <c r="D78" s="491"/>
      <c r="E78" s="608" t="s">
        <v>450</v>
      </c>
      <c r="F78" s="497">
        <v>6.6946010112601456E-2</v>
      </c>
      <c r="G78" s="485">
        <v>6.3571283502182593E-2</v>
      </c>
      <c r="H78" s="485">
        <v>6.4466124606893896E-2</v>
      </c>
      <c r="I78" s="485">
        <v>5.9188926268858071E-2</v>
      </c>
      <c r="J78" s="712">
        <v>9.0525125072390772E-2</v>
      </c>
      <c r="K78" s="677">
        <v>7.3410672267002403E-2</v>
      </c>
      <c r="L78" s="677">
        <v>8.1257554945134314E-2</v>
      </c>
      <c r="M78" s="713">
        <v>2.1</v>
      </c>
      <c r="N78" s="675">
        <v>9.9</v>
      </c>
      <c r="O78" s="675">
        <v>7.2</v>
      </c>
      <c r="P78" s="675">
        <v>9.5</v>
      </c>
      <c r="Q78" s="770">
        <v>5</v>
      </c>
      <c r="R78" s="770">
        <v>8.5</v>
      </c>
      <c r="S78" s="389"/>
      <c r="T78" s="775">
        <v>-1.4</v>
      </c>
      <c r="U78" s="655"/>
      <c r="V78" s="662"/>
    </row>
    <row r="79" spans="1:22">
      <c r="A79" s="373"/>
      <c r="B79" s="466" t="s">
        <v>666</v>
      </c>
      <c r="C79" s="490"/>
      <c r="D79" s="491"/>
      <c r="E79" s="608" t="s">
        <v>451</v>
      </c>
      <c r="F79" s="497">
        <v>5.2232588949062859E-2</v>
      </c>
      <c r="G79" s="485">
        <v>5.6152142300304263E-2</v>
      </c>
      <c r="H79" s="485">
        <v>5.3038545135352798E-2</v>
      </c>
      <c r="I79" s="485">
        <v>4.3687179728210762E-2</v>
      </c>
      <c r="J79" s="712">
        <v>4.7936833156798558E-2</v>
      </c>
      <c r="K79" s="677">
        <v>5.5058520989535203E-2</v>
      </c>
      <c r="L79" s="677">
        <v>5.604358286492319E-2</v>
      </c>
      <c r="M79" s="713">
        <v>3.7</v>
      </c>
      <c r="N79" s="675">
        <v>5.5</v>
      </c>
      <c r="O79" s="675">
        <v>5.5</v>
      </c>
      <c r="P79" s="675">
        <v>6.1</v>
      </c>
      <c r="Q79" s="770">
        <v>4.0999999999999996</v>
      </c>
      <c r="R79" s="770">
        <v>4.5999999999999996</v>
      </c>
      <c r="S79" s="389"/>
      <c r="T79" s="777">
        <v>-0.9</v>
      </c>
      <c r="U79" s="655"/>
      <c r="V79" s="662"/>
    </row>
    <row r="80" spans="1:22">
      <c r="A80" s="373"/>
      <c r="B80" s="492" t="s">
        <v>663</v>
      </c>
      <c r="C80" s="492"/>
      <c r="D80" s="493"/>
      <c r="E80" s="612" t="s">
        <v>448</v>
      </c>
      <c r="F80" s="500" t="s">
        <v>0</v>
      </c>
      <c r="G80" s="496" t="s">
        <v>0</v>
      </c>
      <c r="H80" s="496" t="s">
        <v>0</v>
      </c>
      <c r="I80" s="496" t="s">
        <v>0</v>
      </c>
      <c r="J80" s="722" t="s">
        <v>0</v>
      </c>
      <c r="K80" s="721" t="s">
        <v>0</v>
      </c>
      <c r="L80" s="721" t="s">
        <v>0</v>
      </c>
      <c r="M80" s="723" t="s">
        <v>411</v>
      </c>
      <c r="N80" s="679" t="s">
        <v>672</v>
      </c>
      <c r="O80" s="679" t="s">
        <v>681</v>
      </c>
      <c r="P80" s="679" t="s">
        <v>681</v>
      </c>
      <c r="Q80" s="680" t="s">
        <v>683</v>
      </c>
      <c r="R80" s="680" t="s">
        <v>681</v>
      </c>
      <c r="S80" s="389"/>
      <c r="T80" s="681" t="s">
        <v>682</v>
      </c>
      <c r="U80" s="655"/>
      <c r="V80" s="662"/>
    </row>
    <row r="81" spans="1:13">
      <c r="A81" s="33"/>
      <c r="B81" s="33"/>
      <c r="C81" s="33"/>
      <c r="D81" s="34"/>
      <c r="E81" s="34"/>
      <c r="F81" s="130"/>
      <c r="G81" s="130"/>
      <c r="H81" s="130"/>
      <c r="I81" s="130"/>
      <c r="J81" s="130"/>
      <c r="K81" s="130"/>
      <c r="L81" s="130"/>
      <c r="M81" s="130"/>
    </row>
    <row r="82" spans="1:13">
      <c r="A82" s="33"/>
      <c r="B82" s="134" t="s">
        <v>194</v>
      </c>
      <c r="C82" s="131"/>
      <c r="D82" s="132"/>
      <c r="E82" s="132"/>
      <c r="F82" s="133"/>
      <c r="G82" s="133"/>
      <c r="H82" s="133"/>
      <c r="I82" s="133"/>
      <c r="J82" s="133"/>
      <c r="K82" s="133"/>
      <c r="L82" s="133"/>
      <c r="M82" s="133"/>
    </row>
    <row r="83" spans="1:13">
      <c r="A83" s="33"/>
      <c r="B83" s="131" t="s">
        <v>129</v>
      </c>
      <c r="C83" s="131"/>
      <c r="D83" s="132"/>
      <c r="E83" s="132"/>
      <c r="F83" s="133"/>
      <c r="G83" s="133"/>
      <c r="H83" s="133"/>
      <c r="I83" s="133"/>
      <c r="J83" s="133"/>
      <c r="K83" s="133"/>
      <c r="L83" s="133"/>
      <c r="M83" s="133"/>
    </row>
    <row r="84" spans="1:13">
      <c r="A84" s="33"/>
      <c r="B84" s="140" t="s">
        <v>185</v>
      </c>
      <c r="C84" s="131"/>
      <c r="D84" s="132"/>
      <c r="E84" s="132"/>
      <c r="F84" s="133"/>
      <c r="G84" s="133"/>
      <c r="H84" s="133"/>
      <c r="I84" s="133"/>
      <c r="J84" s="133"/>
      <c r="K84" s="133"/>
      <c r="L84" s="133"/>
      <c r="M84" s="133"/>
    </row>
    <row r="85" spans="1:13">
      <c r="A85" s="33"/>
      <c r="B85" s="131" t="s">
        <v>195</v>
      </c>
      <c r="C85" s="131"/>
      <c r="D85" s="132"/>
      <c r="E85" s="132"/>
      <c r="F85" s="133"/>
      <c r="G85" s="133"/>
      <c r="H85" s="133"/>
      <c r="I85" s="133"/>
      <c r="J85" s="133"/>
      <c r="K85" s="133"/>
      <c r="L85" s="133"/>
      <c r="M85" s="133"/>
    </row>
    <row r="86" spans="1:13">
      <c r="A86" s="33"/>
      <c r="B86" s="140" t="s">
        <v>740</v>
      </c>
      <c r="C86" s="136"/>
      <c r="D86" s="138"/>
      <c r="E86" s="138"/>
      <c r="F86" s="139"/>
      <c r="G86" s="139"/>
      <c r="H86" s="139"/>
      <c r="I86" s="139"/>
      <c r="J86" s="139"/>
      <c r="K86" s="139"/>
      <c r="L86" s="139"/>
      <c r="M86" s="139"/>
    </row>
    <row r="87" spans="1:13">
      <c r="A87" s="33"/>
      <c r="B87" s="136" t="s">
        <v>196</v>
      </c>
      <c r="C87" s="134"/>
      <c r="D87" s="135"/>
      <c r="E87" s="135"/>
      <c r="F87" s="133"/>
      <c r="G87" s="133"/>
      <c r="H87" s="133"/>
      <c r="I87" s="133"/>
      <c r="J87" s="133"/>
      <c r="K87" s="133"/>
      <c r="L87" s="133"/>
      <c r="M87" s="133"/>
    </row>
    <row r="88" spans="1:13">
      <c r="A88" s="33"/>
      <c r="B88" s="140" t="s">
        <v>738</v>
      </c>
      <c r="C88" s="136"/>
      <c r="D88" s="138"/>
      <c r="E88" s="138"/>
      <c r="F88" s="139"/>
      <c r="G88" s="139"/>
      <c r="H88" s="139"/>
      <c r="I88" s="139"/>
      <c r="J88" s="139"/>
      <c r="K88" s="139"/>
      <c r="L88" s="139"/>
      <c r="M88" s="139"/>
    </row>
    <row r="89" spans="1:13">
      <c r="A89" s="33"/>
      <c r="B89" s="140" t="s">
        <v>739</v>
      </c>
      <c r="C89" s="136"/>
      <c r="D89" s="138"/>
      <c r="E89" s="138"/>
      <c r="F89" s="139"/>
      <c r="G89" s="139"/>
      <c r="H89" s="139"/>
      <c r="I89" s="139"/>
      <c r="J89" s="139"/>
      <c r="K89" s="139"/>
      <c r="L89" s="139"/>
      <c r="M89" s="139"/>
    </row>
    <row r="90" spans="1:13">
      <c r="A90" s="33"/>
      <c r="B90" s="136" t="s">
        <v>197</v>
      </c>
      <c r="C90" s="137"/>
      <c r="D90" s="138"/>
      <c r="E90" s="138"/>
      <c r="F90" s="139"/>
      <c r="G90" s="139"/>
      <c r="H90" s="139"/>
      <c r="I90" s="139"/>
      <c r="J90" s="139"/>
      <c r="K90" s="139"/>
      <c r="L90" s="139"/>
      <c r="M90" s="139"/>
    </row>
    <row r="91" spans="1:13">
      <c r="A91" s="33"/>
      <c r="B91" s="136" t="s">
        <v>384</v>
      </c>
      <c r="C91" s="136"/>
      <c r="D91" s="138"/>
      <c r="E91" s="138"/>
      <c r="F91" s="139"/>
      <c r="G91" s="139"/>
      <c r="H91" s="139"/>
      <c r="I91" s="139"/>
      <c r="J91" s="139"/>
      <c r="K91" s="139"/>
      <c r="L91" s="139"/>
      <c r="M91" s="139"/>
    </row>
    <row r="92" spans="1:13">
      <c r="A92" s="33"/>
      <c r="B92" s="136" t="s">
        <v>198</v>
      </c>
      <c r="C92" s="136"/>
      <c r="D92" s="138"/>
      <c r="E92" s="138"/>
      <c r="F92" s="139"/>
      <c r="G92" s="139"/>
      <c r="H92" s="139"/>
      <c r="I92" s="139"/>
      <c r="J92" s="139"/>
      <c r="K92" s="139"/>
      <c r="L92" s="139"/>
      <c r="M92" s="139"/>
    </row>
    <row r="93" spans="1:13">
      <c r="A93" s="33"/>
      <c r="B93" s="140" t="s">
        <v>199</v>
      </c>
      <c r="C93" s="136"/>
      <c r="D93" s="138"/>
      <c r="E93" s="138"/>
      <c r="F93" s="139"/>
      <c r="G93" s="139"/>
      <c r="H93" s="139"/>
      <c r="I93" s="139"/>
      <c r="J93" s="139"/>
      <c r="K93" s="139"/>
      <c r="L93" s="139"/>
      <c r="M93" s="139"/>
    </row>
    <row r="94" spans="1:13">
      <c r="A94" s="33"/>
      <c r="B94" s="140" t="s">
        <v>750</v>
      </c>
      <c r="C94" s="136"/>
      <c r="D94" s="138"/>
      <c r="E94" s="138"/>
      <c r="F94" s="139"/>
      <c r="G94" s="139"/>
      <c r="H94" s="139"/>
      <c r="I94" s="139"/>
      <c r="J94" s="139"/>
      <c r="K94" s="139"/>
      <c r="L94" s="139"/>
      <c r="M94" s="139"/>
    </row>
    <row r="95" spans="1:13">
      <c r="A95" s="33"/>
      <c r="B95" s="140"/>
      <c r="C95" s="136"/>
      <c r="D95" s="138"/>
      <c r="E95" s="138"/>
      <c r="F95" s="139"/>
      <c r="G95" s="139"/>
      <c r="H95" s="139"/>
      <c r="I95" s="139"/>
      <c r="J95" s="139"/>
      <c r="K95" s="139"/>
      <c r="L95" s="139"/>
      <c r="M95" s="139"/>
    </row>
    <row r="96" spans="1:13">
      <c r="A96" s="33"/>
      <c r="B96" s="602" t="s">
        <v>608</v>
      </c>
      <c r="C96" s="81"/>
      <c r="D96" s="34"/>
      <c r="E96" s="34"/>
      <c r="F96" s="130"/>
      <c r="G96" s="130"/>
      <c r="H96" s="130"/>
      <c r="I96" s="130"/>
      <c r="J96" s="130"/>
      <c r="K96" s="130"/>
      <c r="L96" s="130"/>
      <c r="M96" s="130"/>
    </row>
    <row r="97" spans="2:2">
      <c r="B97" s="602" t="s">
        <v>609</v>
      </c>
    </row>
    <row r="98" spans="2:2">
      <c r="B98" s="630" t="s">
        <v>610</v>
      </c>
    </row>
    <row r="99" spans="2:2">
      <c r="B99" s="602" t="s">
        <v>611</v>
      </c>
    </row>
    <row r="100" spans="2:2">
      <c r="B100" s="630" t="s">
        <v>735</v>
      </c>
    </row>
    <row r="101" spans="2:2">
      <c r="B101" s="602" t="s">
        <v>670</v>
      </c>
    </row>
    <row r="102" spans="2:2">
      <c r="B102" s="630" t="s">
        <v>736</v>
      </c>
    </row>
    <row r="103" spans="2:2">
      <c r="B103" s="630" t="s">
        <v>737</v>
      </c>
    </row>
    <row r="104" spans="2:2">
      <c r="B104" s="602" t="s">
        <v>612</v>
      </c>
    </row>
    <row r="105" spans="2:2">
      <c r="B105" s="630" t="s">
        <v>613</v>
      </c>
    </row>
    <row r="106" spans="2:2">
      <c r="B106" s="602" t="s">
        <v>614</v>
      </c>
    </row>
    <row r="107" spans="2:2">
      <c r="B107" s="630" t="s">
        <v>615</v>
      </c>
    </row>
    <row r="108" spans="2:2">
      <c r="B108" s="630" t="s">
        <v>748</v>
      </c>
    </row>
  </sheetData>
  <phoneticPr fontId="28"/>
  <conditionalFormatting sqref="A81:G81 A82:A85 C82:G85 D87:G87 J6:K35 G21:H37 F43:H61 F68:H68 F78:H78 G80:H80 H4 K4:L4 L6:L37 L43:L75 L77:L85 Q37:R37 N43:P80 N6:P37 N39:R40 R38 L39:L41 G39:H40 H86:M87 A86:G86 B93:B95 B88:B89 A87:A96 C88:M96">
    <cfRule type="containsErrors" dxfId="710" priority="715">
      <formula>ISERROR(A4)</formula>
    </cfRule>
  </conditionalFormatting>
  <conditionalFormatting sqref="A1">
    <cfRule type="containsErrors" dxfId="709" priority="716">
      <formula>ISERROR(A1)</formula>
    </cfRule>
  </conditionalFormatting>
  <conditionalFormatting sqref="C87">
    <cfRule type="containsErrors" dxfId="708" priority="531">
      <formula>ISERROR(C87)</formula>
    </cfRule>
  </conditionalFormatting>
  <conditionalFormatting sqref="B91">
    <cfRule type="containsErrors" dxfId="707" priority="519">
      <formula>ISERROR(B91)</formula>
    </cfRule>
  </conditionalFormatting>
  <conditionalFormatting sqref="B92">
    <cfRule type="containsErrors" dxfId="706" priority="521">
      <formula>ISERROR(B92)</formula>
    </cfRule>
  </conditionalFormatting>
  <conditionalFormatting sqref="B90">
    <cfRule type="containsErrors" dxfId="705" priority="522">
      <formula>ISERROR(B90)</formula>
    </cfRule>
  </conditionalFormatting>
  <conditionalFormatting sqref="B87">
    <cfRule type="containsErrors" dxfId="704" priority="520">
      <formula>ISERROR(B87)</formula>
    </cfRule>
  </conditionalFormatting>
  <conditionalFormatting sqref="B82">
    <cfRule type="containsErrors" dxfId="703" priority="518">
      <formula>ISERROR(B82)</formula>
    </cfRule>
  </conditionalFormatting>
  <conditionalFormatting sqref="H81:H85">
    <cfRule type="containsErrors" dxfId="702" priority="517">
      <formula>ISERROR(H81)</formula>
    </cfRule>
  </conditionalFormatting>
  <conditionalFormatting sqref="J81:J85">
    <cfRule type="containsErrors" dxfId="701" priority="490">
      <formula>ISERROR(J81)</formula>
    </cfRule>
  </conditionalFormatting>
  <conditionalFormatting sqref="K81:K85">
    <cfRule type="containsErrors" dxfId="700" priority="477">
      <formula>ISERROR(K81)</formula>
    </cfRule>
  </conditionalFormatting>
  <conditionalFormatting sqref="B39:C40 D2:E3 A41:C57 A60:C61 A59 C59 A26:C38 D37:E40 F28:F36 G6 G70:G71 A69:D71 A79:A80 F22:F26 D59:D61 H69:H71 F7:G20 A6:A20 H6:H20 B6:D10 H79 D21:D22 F69:F70 D43:D57 D5:E5 D4 D42:E42 D41 D24:D36">
    <cfRule type="containsErrors" dxfId="699" priority="359">
      <formula>ISERROR(A2)</formula>
    </cfRule>
  </conditionalFormatting>
  <conditionalFormatting sqref="A4">
    <cfRule type="cellIs" dxfId="698" priority="361" operator="lessThan">
      <formula>0</formula>
    </cfRule>
  </conditionalFormatting>
  <conditionalFormatting sqref="A4:C5 B2:C3 A21:C22 A23:A25 C24:C25">
    <cfRule type="containsErrors" dxfId="697" priority="360">
      <formula>ISERROR(A2)</formula>
    </cfRule>
  </conditionalFormatting>
  <conditionalFormatting sqref="B24:B25">
    <cfRule type="containsErrors" dxfId="696" priority="358">
      <formula>ISERROR(B24)</formula>
    </cfRule>
  </conditionalFormatting>
  <conditionalFormatting sqref="F27">
    <cfRule type="containsErrors" dxfId="695" priority="357">
      <formula>ISERROR(F27)</formula>
    </cfRule>
  </conditionalFormatting>
  <conditionalFormatting sqref="F21 F37:F40">
    <cfRule type="containsErrors" dxfId="694" priority="356">
      <formula>ISERROR(F21)</formula>
    </cfRule>
  </conditionalFormatting>
  <conditionalFormatting sqref="F4">
    <cfRule type="containsErrors" dxfId="693" priority="355">
      <formula>ISERROR(F4)</formula>
    </cfRule>
  </conditionalFormatting>
  <conditionalFormatting sqref="G4">
    <cfRule type="containsErrors" dxfId="692" priority="354">
      <formula>ISERROR(G4)</formula>
    </cfRule>
  </conditionalFormatting>
  <conditionalFormatting sqref="B12:D15 C16:D16 C20:D20">
    <cfRule type="containsErrors" dxfId="691" priority="352">
      <formula>ISERROR(B12)</formula>
    </cfRule>
  </conditionalFormatting>
  <conditionalFormatting sqref="B18">
    <cfRule type="containsErrors" dxfId="690" priority="348">
      <formula>ISERROR(B18)</formula>
    </cfRule>
  </conditionalFormatting>
  <conditionalFormatting sqref="B20">
    <cfRule type="containsErrors" dxfId="689" priority="349">
      <formula>ISERROR(B20)</formula>
    </cfRule>
  </conditionalFormatting>
  <conditionalFormatting sqref="B17:D17 C19:D19">
    <cfRule type="containsErrors" dxfId="688" priority="353">
      <formula>ISERROR(B17)</formula>
    </cfRule>
  </conditionalFormatting>
  <conditionalFormatting sqref="B11:D11">
    <cfRule type="containsErrors" dxfId="687" priority="351">
      <formula>ISERROR(B11)</formula>
    </cfRule>
  </conditionalFormatting>
  <conditionalFormatting sqref="B16">
    <cfRule type="containsErrors" dxfId="686" priority="350">
      <formula>ISERROR(B16)</formula>
    </cfRule>
  </conditionalFormatting>
  <conditionalFormatting sqref="B19">
    <cfRule type="containsErrors" dxfId="685" priority="347">
      <formula>ISERROR(B19)</formula>
    </cfRule>
  </conditionalFormatting>
  <conditionalFormatting sqref="B79">
    <cfRule type="containsErrors" dxfId="684" priority="336">
      <formula>ISERROR(B79)</formula>
    </cfRule>
  </conditionalFormatting>
  <conditionalFormatting sqref="H62:H67 A62:D67 F62:F67">
    <cfRule type="containsErrors" dxfId="683" priority="342">
      <formula>ISERROR(A62)</formula>
    </cfRule>
  </conditionalFormatting>
  <conditionalFormatting sqref="G62:G67 G69">
    <cfRule type="containsErrors" dxfId="682" priority="341">
      <formula>ISERROR(G62)</formula>
    </cfRule>
  </conditionalFormatting>
  <conditionalFormatting sqref="A72:A77">
    <cfRule type="containsErrors" dxfId="681" priority="340">
      <formula>ISERROR(A72)</formula>
    </cfRule>
  </conditionalFormatting>
  <conditionalFormatting sqref="G72:G77 G79">
    <cfRule type="containsErrors" dxfId="680" priority="338">
      <formula>ISERROR(G72)</formula>
    </cfRule>
  </conditionalFormatting>
  <conditionalFormatting sqref="H72:H77 B72:D77 B80:D80 C79:D79 F79:F80 F72:F77">
    <cfRule type="containsErrors" dxfId="679" priority="339">
      <formula>ISERROR(B72)</formula>
    </cfRule>
  </conditionalFormatting>
  <conditionalFormatting sqref="B59">
    <cfRule type="containsErrors" dxfId="678" priority="337">
      <formula>ISERROR(B59)</formula>
    </cfRule>
  </conditionalFormatting>
  <conditionalFormatting sqref="F71">
    <cfRule type="containsErrors" dxfId="677" priority="335">
      <formula>ISERROR(F71)</formula>
    </cfRule>
  </conditionalFormatting>
  <conditionalFormatting sqref="A68:D68">
    <cfRule type="containsErrors" dxfId="676" priority="334">
      <formula>ISERROR(A68)</formula>
    </cfRule>
  </conditionalFormatting>
  <conditionalFormatting sqref="A78">
    <cfRule type="containsErrors" dxfId="675" priority="333">
      <formula>ISERROR(A78)</formula>
    </cfRule>
  </conditionalFormatting>
  <conditionalFormatting sqref="C78:D78">
    <cfRule type="containsErrors" dxfId="674" priority="332">
      <formula>ISERROR(C78)</formula>
    </cfRule>
  </conditionalFormatting>
  <conditionalFormatting sqref="B78">
    <cfRule type="containsErrors" dxfId="673" priority="331">
      <formula>ISERROR(B78)</formula>
    </cfRule>
  </conditionalFormatting>
  <conditionalFormatting sqref="A58 C58:D58">
    <cfRule type="containsErrors" dxfId="672" priority="330">
      <formula>ISERROR(A58)</formula>
    </cfRule>
  </conditionalFormatting>
  <conditionalFormatting sqref="B58">
    <cfRule type="containsErrors" dxfId="671" priority="329">
      <formula>ISERROR(B58)</formula>
    </cfRule>
  </conditionalFormatting>
  <conditionalFormatting sqref="F6">
    <cfRule type="containsErrors" dxfId="670" priority="314">
      <formula>ISERROR(F6)</formula>
    </cfRule>
  </conditionalFormatting>
  <conditionalFormatting sqref="K52">
    <cfRule type="containsErrors" dxfId="669" priority="294">
      <formula>ISERROR(K52)</formula>
    </cfRule>
  </conditionalFormatting>
  <conditionalFormatting sqref="A39">
    <cfRule type="containsErrors" dxfId="668" priority="311">
      <formula>ISERROR(A39)</formula>
    </cfRule>
  </conditionalFormatting>
  <conditionalFormatting sqref="A2">
    <cfRule type="containsErrors" dxfId="667" priority="312">
      <formula>ISERROR(A2)</formula>
    </cfRule>
  </conditionalFormatting>
  <conditionalFormatting sqref="J43:J51 J79:J80 J69:J71 J53:J54 J57 J59:J61">
    <cfRule type="containsErrors" dxfId="666" priority="310">
      <formula>ISERROR(J43)</formula>
    </cfRule>
  </conditionalFormatting>
  <conditionalFormatting sqref="J37 J39:J40">
    <cfRule type="containsErrors" dxfId="665" priority="309">
      <formula>ISERROR(J37)</formula>
    </cfRule>
  </conditionalFormatting>
  <conditionalFormatting sqref="J36">
    <cfRule type="containsErrors" dxfId="664" priority="308">
      <formula>ISERROR(J36)</formula>
    </cfRule>
  </conditionalFormatting>
  <conditionalFormatting sqref="J62:J67">
    <cfRule type="containsErrors" dxfId="663" priority="307">
      <formula>ISERROR(J62)</formula>
    </cfRule>
  </conditionalFormatting>
  <conditionalFormatting sqref="J72:J77">
    <cfRule type="containsErrors" dxfId="662" priority="306">
      <formula>ISERROR(J72)</formula>
    </cfRule>
  </conditionalFormatting>
  <conditionalFormatting sqref="J55:J56">
    <cfRule type="containsErrors" dxfId="661" priority="304">
      <formula>ISERROR(J55)</formula>
    </cfRule>
  </conditionalFormatting>
  <conditionalFormatting sqref="J52">
    <cfRule type="containsErrors" dxfId="660" priority="305">
      <formula>ISERROR(J52)</formula>
    </cfRule>
  </conditionalFormatting>
  <conditionalFormatting sqref="J68">
    <cfRule type="containsErrors" dxfId="659" priority="303">
      <formula>ISERROR(J68)</formula>
    </cfRule>
  </conditionalFormatting>
  <conditionalFormatting sqref="J78">
    <cfRule type="containsErrors" dxfId="658" priority="302">
      <formula>ISERROR(J78)</formula>
    </cfRule>
  </conditionalFormatting>
  <conditionalFormatting sqref="J58">
    <cfRule type="containsErrors" dxfId="657" priority="301">
      <formula>ISERROR(J58)</formula>
    </cfRule>
  </conditionalFormatting>
  <conditionalFormatting sqref="K37 K39:K40">
    <cfRule type="containsErrors" dxfId="656" priority="298">
      <formula>ISERROR(K37)</formula>
    </cfRule>
  </conditionalFormatting>
  <conditionalFormatting sqref="J4">
    <cfRule type="containsErrors" dxfId="655" priority="300">
      <formula>ISERROR(J4)</formula>
    </cfRule>
  </conditionalFormatting>
  <conditionalFormatting sqref="K43:K51 K69:K71 K53:K54 K57 K59:K61 K79:K80">
    <cfRule type="containsErrors" dxfId="654" priority="299">
      <formula>ISERROR(K43)</formula>
    </cfRule>
  </conditionalFormatting>
  <conditionalFormatting sqref="K36">
    <cfRule type="containsErrors" dxfId="653" priority="297">
      <formula>ISERROR(K36)</formula>
    </cfRule>
  </conditionalFormatting>
  <conditionalFormatting sqref="K62:K67">
    <cfRule type="containsErrors" dxfId="652" priority="296">
      <formula>ISERROR(K62)</formula>
    </cfRule>
  </conditionalFormatting>
  <conditionalFormatting sqref="K72:K77">
    <cfRule type="containsErrors" dxfId="651" priority="295">
      <formula>ISERROR(K72)</formula>
    </cfRule>
  </conditionalFormatting>
  <conditionalFormatting sqref="K55:K56">
    <cfRule type="containsErrors" dxfId="650" priority="293">
      <formula>ISERROR(K55)</formula>
    </cfRule>
  </conditionalFormatting>
  <conditionalFormatting sqref="K68">
    <cfRule type="containsErrors" dxfId="649" priority="292">
      <formula>ISERROR(K68)</formula>
    </cfRule>
  </conditionalFormatting>
  <conditionalFormatting sqref="K78">
    <cfRule type="containsErrors" dxfId="648" priority="291">
      <formula>ISERROR(K78)</formula>
    </cfRule>
  </conditionalFormatting>
  <conditionalFormatting sqref="K58">
    <cfRule type="containsErrors" dxfId="647" priority="290">
      <formula>ISERROR(K58)</formula>
    </cfRule>
  </conditionalFormatting>
  <conditionalFormatting sqref="F42">
    <cfRule type="containsErrors" dxfId="646" priority="272">
      <formula>ISERROR(F42)</formula>
    </cfRule>
  </conditionalFormatting>
  <conditionalFormatting sqref="T5">
    <cfRule type="containsErrors" dxfId="645" priority="287">
      <formula>ISERROR(T5)</formula>
    </cfRule>
  </conditionalFormatting>
  <conditionalFormatting sqref="T4">
    <cfRule type="containsErrors" dxfId="644" priority="286">
      <formula>ISERROR(T4)</formula>
    </cfRule>
  </conditionalFormatting>
  <conditionalFormatting sqref="G41">
    <cfRule type="containsErrors" dxfId="643" priority="265">
      <formula>ISERROR(G41)</formula>
    </cfRule>
  </conditionalFormatting>
  <conditionalFormatting sqref="G42">
    <cfRule type="containsErrors" dxfId="642" priority="271">
      <formula>ISERROR(G42)</formula>
    </cfRule>
  </conditionalFormatting>
  <conditionalFormatting sqref="J41">
    <cfRule type="containsErrors" dxfId="641" priority="262">
      <formula>ISERROR(J41)</formula>
    </cfRule>
  </conditionalFormatting>
  <conditionalFormatting sqref="H42">
    <cfRule type="containsErrors" dxfId="640" priority="269">
      <formula>ISERROR(H42)</formula>
    </cfRule>
  </conditionalFormatting>
  <conditionalFormatting sqref="F41">
    <cfRule type="containsErrors" dxfId="639" priority="266">
      <formula>ISERROR(F41)</formula>
    </cfRule>
  </conditionalFormatting>
  <conditionalFormatting sqref="H41">
    <cfRule type="containsErrors" dxfId="638" priority="264">
      <formula>ISERROR(H41)</formula>
    </cfRule>
  </conditionalFormatting>
  <conditionalFormatting sqref="K41">
    <cfRule type="containsErrors" dxfId="637" priority="261">
      <formula>ISERROR(K41)</formula>
    </cfRule>
  </conditionalFormatting>
  <conditionalFormatting sqref="L76">
    <cfRule type="containsErrors" dxfId="636" priority="246">
      <formula>ISERROR(L76)</formula>
    </cfRule>
  </conditionalFormatting>
  <conditionalFormatting sqref="T6:T13">
    <cfRule type="containsErrors" dxfId="635" priority="225">
      <formula>ISERROR(T6)</formula>
    </cfRule>
  </conditionalFormatting>
  <conditionalFormatting sqref="T21 T27">
    <cfRule type="containsErrors" dxfId="634" priority="218">
      <formula>ISERROR(T21)</formula>
    </cfRule>
  </conditionalFormatting>
  <conditionalFormatting sqref="T17">
    <cfRule type="containsErrors" dxfId="633" priority="217">
      <formula>ISERROR(T17)</formula>
    </cfRule>
  </conditionalFormatting>
  <conditionalFormatting sqref="T15:T16">
    <cfRule type="containsErrors" dxfId="632" priority="216">
      <formula>ISERROR(T15)</formula>
    </cfRule>
  </conditionalFormatting>
  <conditionalFormatting sqref="T18:T19">
    <cfRule type="containsErrors" dxfId="631" priority="215">
      <formula>ISERROR(T18)</formula>
    </cfRule>
  </conditionalFormatting>
  <conditionalFormatting sqref="T22 T24:T26">
    <cfRule type="containsErrors" dxfId="630" priority="214">
      <formula>ISERROR(T22)</formula>
    </cfRule>
  </conditionalFormatting>
  <conditionalFormatting sqref="T28:T36">
    <cfRule type="containsErrors" dxfId="629" priority="213">
      <formula>ISERROR(T28)</formula>
    </cfRule>
  </conditionalFormatting>
  <conditionalFormatting sqref="T72:T75 T77:T79">
    <cfRule type="containsErrors" dxfId="628" priority="206">
      <formula>ISERROR(T72)</formula>
    </cfRule>
  </conditionalFormatting>
  <conditionalFormatting sqref="T71">
    <cfRule type="containsErrors" dxfId="627" priority="205">
      <formula>ISERROR(T71)</formula>
    </cfRule>
  </conditionalFormatting>
  <conditionalFormatting sqref="T45:T69">
    <cfRule type="containsErrors" dxfId="626" priority="207">
      <formula>ISERROR(T45)</formula>
    </cfRule>
  </conditionalFormatting>
  <conditionalFormatting sqref="T43:T44">
    <cfRule type="containsErrors" dxfId="625" priority="208">
      <formula>ISERROR(T43)</formula>
    </cfRule>
  </conditionalFormatting>
  <conditionalFormatting sqref="E4">
    <cfRule type="containsErrors" dxfId="624" priority="181">
      <formula>ISERROR(E4)</formula>
    </cfRule>
  </conditionalFormatting>
  <conditionalFormatting sqref="J42">
    <cfRule type="containsErrors" dxfId="623" priority="201">
      <formula>ISERROR(J42)</formula>
    </cfRule>
  </conditionalFormatting>
  <conditionalFormatting sqref="K42:L42">
    <cfRule type="containsErrors" dxfId="622" priority="200">
      <formula>ISERROR(K42)</formula>
    </cfRule>
  </conditionalFormatting>
  <conditionalFormatting sqref="T76">
    <cfRule type="containsErrors" dxfId="621" priority="193">
      <formula>ISERROR(T76)</formula>
    </cfRule>
  </conditionalFormatting>
  <conditionalFormatting sqref="B101 B105:B106">
    <cfRule type="containsErrors" dxfId="620" priority="177">
      <formula>ISERROR(B101)</formula>
    </cfRule>
  </conditionalFormatting>
  <conditionalFormatting sqref="B104">
    <cfRule type="containsErrors" dxfId="619" priority="172">
      <formula>ISERROR(B104)</formula>
    </cfRule>
  </conditionalFormatting>
  <conditionalFormatting sqref="E6:E22 E24:E36">
    <cfRule type="containsErrors" dxfId="618" priority="190">
      <formula>ISERROR(E6)</formula>
    </cfRule>
  </conditionalFormatting>
  <conditionalFormatting sqref="E43:E66 E70:E71 E80">
    <cfRule type="containsErrors" dxfId="617" priority="189">
      <formula>ISERROR(E43)</formula>
    </cfRule>
  </conditionalFormatting>
  <conditionalFormatting sqref="E67">
    <cfRule type="containsErrors" dxfId="616" priority="188">
      <formula>ISERROR(E67)</formula>
    </cfRule>
  </conditionalFormatting>
  <conditionalFormatting sqref="E68">
    <cfRule type="containsErrors" dxfId="615" priority="183">
      <formula>ISERROR(E68)</formula>
    </cfRule>
  </conditionalFormatting>
  <conditionalFormatting sqref="E69">
    <cfRule type="containsErrors" dxfId="614" priority="187">
      <formula>ISERROR(E69)</formula>
    </cfRule>
  </conditionalFormatting>
  <conditionalFormatting sqref="E72:E76">
    <cfRule type="containsErrors" dxfId="613" priority="186">
      <formula>ISERROR(E72)</formula>
    </cfRule>
  </conditionalFormatting>
  <conditionalFormatting sqref="E79">
    <cfRule type="containsErrors" dxfId="612" priority="184">
      <formula>ISERROR(E79)</formula>
    </cfRule>
  </conditionalFormatting>
  <conditionalFormatting sqref="E77">
    <cfRule type="containsErrors" dxfId="611" priority="185">
      <formula>ISERROR(E77)</formula>
    </cfRule>
  </conditionalFormatting>
  <conditionalFormatting sqref="E78">
    <cfRule type="containsErrors" dxfId="610" priority="182">
      <formula>ISERROR(E78)</formula>
    </cfRule>
  </conditionalFormatting>
  <conditionalFormatting sqref="E41">
    <cfRule type="containsErrors" dxfId="609" priority="180">
      <formula>ISERROR(E41)</formula>
    </cfRule>
  </conditionalFormatting>
  <conditionalFormatting sqref="A3">
    <cfRule type="containsErrors" dxfId="608" priority="179">
      <formula>ISERROR(A3)</formula>
    </cfRule>
  </conditionalFormatting>
  <conditionalFormatting sqref="A40">
    <cfRule type="containsErrors" dxfId="607" priority="178">
      <formula>ISERROR(A40)</formula>
    </cfRule>
  </conditionalFormatting>
  <conditionalFormatting sqref="B101">
    <cfRule type="containsErrors" dxfId="606" priority="176">
      <formula>ISERROR(B101)</formula>
    </cfRule>
  </conditionalFormatting>
  <conditionalFormatting sqref="B104">
    <cfRule type="containsErrors" dxfId="605" priority="173">
      <formula>ISERROR(B104)</formula>
    </cfRule>
  </conditionalFormatting>
  <conditionalFormatting sqref="B105">
    <cfRule type="containsErrors" dxfId="604" priority="175">
      <formula>ISERROR(B105)</formula>
    </cfRule>
  </conditionalFormatting>
  <conditionalFormatting sqref="B96">
    <cfRule type="containsErrors" dxfId="603" priority="174">
      <formula>ISERROR(B96)</formula>
    </cfRule>
  </conditionalFormatting>
  <conditionalFormatting sqref="B107">
    <cfRule type="containsErrors" dxfId="602" priority="171">
      <formula>ISERROR(B107)</formula>
    </cfRule>
  </conditionalFormatting>
  <conditionalFormatting sqref="T42">
    <cfRule type="containsErrors" dxfId="601" priority="170">
      <formula>ISERROR(T42)</formula>
    </cfRule>
  </conditionalFormatting>
  <conditionalFormatting sqref="N5">
    <cfRule type="containsErrors" dxfId="600" priority="151">
      <formula>ISERROR(N5)</formula>
    </cfRule>
  </conditionalFormatting>
  <conditionalFormatting sqref="N42">
    <cfRule type="containsErrors" dxfId="599" priority="147">
      <formula>ISERROR(N42)</formula>
    </cfRule>
  </conditionalFormatting>
  <conditionalFormatting sqref="Q43:Q75 Q77:Q80 Q6:R22 Q24:R36 Q23">
    <cfRule type="containsErrors" dxfId="598" priority="145">
      <formula>ISERROR(Q6)</formula>
    </cfRule>
  </conditionalFormatting>
  <conditionalFormatting sqref="Q76">
    <cfRule type="containsErrors" dxfId="597" priority="142">
      <formula>ISERROR(Q76)</formula>
    </cfRule>
  </conditionalFormatting>
  <conditionalFormatting sqref="N41:P41">
    <cfRule type="containsErrors" dxfId="596" priority="107">
      <formula>ISERROR(N41)</formula>
    </cfRule>
  </conditionalFormatting>
  <conditionalFormatting sqref="N4:P4">
    <cfRule type="containsErrors" dxfId="595" priority="111">
      <formula>ISERROR(N4)</formula>
    </cfRule>
  </conditionalFormatting>
  <conditionalFormatting sqref="Q4">
    <cfRule type="containsErrors" dxfId="594" priority="110">
      <formula>ISERROR(Q4)</formula>
    </cfRule>
  </conditionalFormatting>
  <conditionalFormatting sqref="T70">
    <cfRule type="containsErrors" dxfId="593" priority="91">
      <formula>ISERROR(T70)</formula>
    </cfRule>
  </conditionalFormatting>
  <conditionalFormatting sqref="T80">
    <cfRule type="containsErrors" dxfId="592" priority="89">
      <formula>ISERROR(T80)</formula>
    </cfRule>
  </conditionalFormatting>
  <conditionalFormatting sqref="O5">
    <cfRule type="containsErrors" dxfId="591" priority="87">
      <formula>ISERROR(O5)</formula>
    </cfRule>
  </conditionalFormatting>
  <conditionalFormatting sqref="O42">
    <cfRule type="containsErrors" dxfId="590" priority="83">
      <formula>ISERROR(O42)</formula>
    </cfRule>
  </conditionalFormatting>
  <conditionalFormatting sqref="P5">
    <cfRule type="containsErrors" dxfId="589" priority="72">
      <formula>ISERROR(P5)</formula>
    </cfRule>
  </conditionalFormatting>
  <conditionalFormatting sqref="I58">
    <cfRule type="containsErrors" dxfId="588" priority="59">
      <formula>ISERROR(I58)</formula>
    </cfRule>
  </conditionalFormatting>
  <conditionalFormatting sqref="P42">
    <cfRule type="containsErrors" dxfId="587" priority="70">
      <formula>ISERROR(P42)</formula>
    </cfRule>
  </conditionalFormatting>
  <conditionalFormatting sqref="T41">
    <cfRule type="containsErrors" dxfId="586" priority="69">
      <formula>ISERROR(T41)</formula>
    </cfRule>
  </conditionalFormatting>
  <conditionalFormatting sqref="I4 I80:I85">
    <cfRule type="containsErrors" dxfId="585" priority="65">
      <formula>ISERROR(I4)</formula>
    </cfRule>
  </conditionalFormatting>
  <conditionalFormatting sqref="I59:I61 I69:I71 I43:I57 I6:I37 I79 I39:I40">
    <cfRule type="containsErrors" dxfId="584" priority="64">
      <formula>ISERROR(I6)</formula>
    </cfRule>
  </conditionalFormatting>
  <conditionalFormatting sqref="I68">
    <cfRule type="containsErrors" dxfId="583" priority="61">
      <formula>ISERROR(I68)</formula>
    </cfRule>
  </conditionalFormatting>
  <conditionalFormatting sqref="I62:I67">
    <cfRule type="containsErrors" dxfId="582" priority="63">
      <formula>ISERROR(I62)</formula>
    </cfRule>
  </conditionalFormatting>
  <conditionalFormatting sqref="I72:I77">
    <cfRule type="containsErrors" dxfId="581" priority="62">
      <formula>ISERROR(I72)</formula>
    </cfRule>
  </conditionalFormatting>
  <conditionalFormatting sqref="I78">
    <cfRule type="containsErrors" dxfId="580" priority="60">
      <formula>ISERROR(I78)</formula>
    </cfRule>
  </conditionalFormatting>
  <conditionalFormatting sqref="F5">
    <cfRule type="containsErrors" dxfId="579" priority="50">
      <formula>ISERROR(F5)</formula>
    </cfRule>
  </conditionalFormatting>
  <conditionalFormatting sqref="M6:M37 M43:M85 M39:M40">
    <cfRule type="containsErrors" dxfId="578" priority="55">
      <formula>ISERROR(M6)</formula>
    </cfRule>
  </conditionalFormatting>
  <conditionalFormatting sqref="I41">
    <cfRule type="containsErrors" dxfId="577" priority="35">
      <formula>ISERROR(I41)</formula>
    </cfRule>
  </conditionalFormatting>
  <conditionalFormatting sqref="I5">
    <cfRule type="containsErrors" dxfId="576" priority="49">
      <formula>ISERROR(I5)</formula>
    </cfRule>
  </conditionalFormatting>
  <conditionalFormatting sqref="G5">
    <cfRule type="containsErrors" dxfId="575" priority="47">
      <formula>ISERROR(G5)</formula>
    </cfRule>
  </conditionalFormatting>
  <conditionalFormatting sqref="H5">
    <cfRule type="containsErrors" dxfId="574" priority="46">
      <formula>ISERROR(H5)</formula>
    </cfRule>
  </conditionalFormatting>
  <conditionalFormatting sqref="J5">
    <cfRule type="containsErrors" dxfId="573" priority="45">
      <formula>ISERROR(J5)</formula>
    </cfRule>
  </conditionalFormatting>
  <conditionalFormatting sqref="K5">
    <cfRule type="containsErrors" dxfId="572" priority="42">
      <formula>ISERROR(K5)</formula>
    </cfRule>
  </conditionalFormatting>
  <conditionalFormatting sqref="L5">
    <cfRule type="containsErrors" dxfId="571" priority="41">
      <formula>ISERROR(L5)</formula>
    </cfRule>
  </conditionalFormatting>
  <conditionalFormatting sqref="M4">
    <cfRule type="containsErrors" dxfId="570" priority="39">
      <formula>ISERROR(M4)</formula>
    </cfRule>
  </conditionalFormatting>
  <conditionalFormatting sqref="M41">
    <cfRule type="containsErrors" dxfId="569" priority="32">
      <formula>ISERROR(M41)</formula>
    </cfRule>
  </conditionalFormatting>
  <conditionalFormatting sqref="R4">
    <cfRule type="containsErrors" dxfId="568" priority="29">
      <formula>ISERROR(R4)</formula>
    </cfRule>
  </conditionalFormatting>
  <conditionalFormatting sqref="R5">
    <cfRule type="containsErrors" dxfId="567" priority="28">
      <formula>ISERROR(R5)</formula>
    </cfRule>
  </conditionalFormatting>
  <conditionalFormatting sqref="Q41">
    <cfRule type="containsErrors" dxfId="566" priority="26">
      <formula>ISERROR(Q41)</formula>
    </cfRule>
  </conditionalFormatting>
  <conditionalFormatting sqref="R41">
    <cfRule type="containsErrors" dxfId="565" priority="23">
      <formula>ISERROR(R41)</formula>
    </cfRule>
  </conditionalFormatting>
  <conditionalFormatting sqref="R42">
    <cfRule type="containsErrors" dxfId="564" priority="22">
      <formula>ISERROR(R42)</formula>
    </cfRule>
  </conditionalFormatting>
  <conditionalFormatting sqref="R43:R75 R77:R79">
    <cfRule type="containsErrors" dxfId="563" priority="21">
      <formula>ISERROR(R43)</formula>
    </cfRule>
  </conditionalFormatting>
  <conditionalFormatting sqref="R76">
    <cfRule type="containsErrors" dxfId="562" priority="20">
      <formula>ISERROR(R76)</formula>
    </cfRule>
  </conditionalFormatting>
  <conditionalFormatting sqref="R80">
    <cfRule type="containsErrors" dxfId="561" priority="19">
      <formula>ISERROR(R80)</formula>
    </cfRule>
  </conditionalFormatting>
  <conditionalFormatting sqref="M5">
    <cfRule type="containsErrors" dxfId="560" priority="16">
      <formula>ISERROR(M5)</formula>
    </cfRule>
  </conditionalFormatting>
  <conditionalFormatting sqref="Q5">
    <cfRule type="containsErrors" dxfId="559" priority="15">
      <formula>ISERROR(Q5)</formula>
    </cfRule>
  </conditionalFormatting>
  <conditionalFormatting sqref="I42">
    <cfRule type="containsErrors" dxfId="558" priority="14">
      <formula>ISERROR(I42)</formula>
    </cfRule>
  </conditionalFormatting>
  <conditionalFormatting sqref="M42">
    <cfRule type="containsErrors" dxfId="557" priority="13">
      <formula>ISERROR(M42)</formula>
    </cfRule>
  </conditionalFormatting>
  <conditionalFormatting sqref="Q42">
    <cfRule type="containsErrors" dxfId="556" priority="12">
      <formula>ISERROR(Q42)</formula>
    </cfRule>
  </conditionalFormatting>
  <conditionalFormatting sqref="G38:Q38">
    <cfRule type="containsErrors" dxfId="555" priority="10">
      <formula>ISERROR(G38)</formula>
    </cfRule>
  </conditionalFormatting>
  <conditionalFormatting sqref="B102:B103">
    <cfRule type="containsErrors" dxfId="554" priority="9">
      <formula>ISERROR(B102)</formula>
    </cfRule>
  </conditionalFormatting>
  <conditionalFormatting sqref="B100">
    <cfRule type="containsErrors" dxfId="553" priority="8">
      <formula>ISERROR(B100)</formula>
    </cfRule>
  </conditionalFormatting>
  <conditionalFormatting sqref="B108">
    <cfRule type="containsErrors" dxfId="552" priority="7">
      <formula>ISERROR(B108)</formula>
    </cfRule>
  </conditionalFormatting>
  <conditionalFormatting sqref="T23">
    <cfRule type="containsErrors" dxfId="551" priority="6">
      <formula>ISERROR(T23)</formula>
    </cfRule>
  </conditionalFormatting>
  <conditionalFormatting sqref="R23">
    <cfRule type="containsErrors" dxfId="550" priority="5">
      <formula>ISERROR(R23)</formula>
    </cfRule>
  </conditionalFormatting>
  <conditionalFormatting sqref="D23">
    <cfRule type="containsErrors" dxfId="549" priority="3">
      <formula>ISERROR(D23)</formula>
    </cfRule>
  </conditionalFormatting>
  <conditionalFormatting sqref="C23">
    <cfRule type="containsErrors" dxfId="548" priority="4">
      <formula>ISERROR(C23)</formula>
    </cfRule>
  </conditionalFormatting>
  <conditionalFormatting sqref="B23">
    <cfRule type="containsErrors" dxfId="547" priority="2">
      <formula>ISERROR(B23)</formula>
    </cfRule>
  </conditionalFormatting>
  <conditionalFormatting sqref="E23">
    <cfRule type="containsErrors" dxfId="546" priority="1">
      <formula>ISERROR(E23)</formula>
    </cfRule>
  </conditionalFormatting>
  <printOptions horizontalCentered="1"/>
  <pageMargins left="0.23622047244094491" right="0.23622047244094491" top="0.35433070866141736" bottom="0.35433070866141736" header="0.31496062992125984" footer="0.31496062992125984"/>
  <pageSetup paperSize="8" scale="46" orientation="portrait" r:id="rId1"/>
  <rowBreaks count="1" manualBreakCount="1">
    <brk id="6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GridLines="0" view="pageBreakPreview" zoomScaleNormal="100" zoomScaleSheetLayoutView="100" zoomScalePageLayoutView="70" workbookViewId="0"/>
  </sheetViews>
  <sheetFormatPr defaultColWidth="9" defaultRowHeight="13.5"/>
  <cols>
    <col min="1" max="1" width="1.625" style="31" customWidth="1"/>
    <col min="2" max="3" width="9" style="31"/>
    <col min="4" max="4" width="27.875" style="141" customWidth="1"/>
    <col min="5" max="5" width="27.875" style="837" customWidth="1"/>
    <col min="6" max="8" width="12.875" style="31" customWidth="1"/>
    <col min="9" max="9" width="2.5" style="31" customWidth="1"/>
    <col min="10" max="10" width="10" style="45" bestFit="1" customWidth="1"/>
    <col min="11" max="14" width="9" style="31"/>
    <col min="15" max="15" width="53.875" style="31" customWidth="1"/>
    <col min="16" max="16384" width="9" style="31"/>
  </cols>
  <sheetData>
    <row r="1" spans="1:10" ht="6.75" customHeight="1">
      <c r="A1" s="28"/>
      <c r="B1" s="29"/>
      <c r="C1" s="29"/>
      <c r="D1" s="30"/>
      <c r="E1" s="817"/>
    </row>
    <row r="2" spans="1:10" ht="16.5">
      <c r="A2" s="32" t="s">
        <v>167</v>
      </c>
      <c r="B2" s="33"/>
      <c r="C2" s="33"/>
      <c r="D2" s="34"/>
      <c r="E2" s="818"/>
    </row>
    <row r="3" spans="1:10" ht="16.5">
      <c r="A3" s="628" t="s">
        <v>616</v>
      </c>
      <c r="B3" s="33"/>
      <c r="C3" s="33"/>
      <c r="D3" s="34"/>
      <c r="E3" s="818"/>
    </row>
    <row r="4" spans="1:10">
      <c r="A4" s="7"/>
      <c r="B4" s="35" t="s">
        <v>684</v>
      </c>
      <c r="C4" s="36"/>
      <c r="D4" s="37"/>
      <c r="E4" s="819" t="s">
        <v>605</v>
      </c>
      <c r="J4" s="340"/>
    </row>
    <row r="5" spans="1:10">
      <c r="A5" s="7"/>
      <c r="B5" s="35"/>
      <c r="C5" s="36"/>
      <c r="D5" s="37"/>
      <c r="E5" s="820"/>
      <c r="J5" s="202" t="s">
        <v>658</v>
      </c>
    </row>
    <row r="6" spans="1:10">
      <c r="A6" s="33"/>
      <c r="B6" s="38"/>
      <c r="C6" s="33"/>
      <c r="D6" s="39"/>
      <c r="E6" s="821"/>
      <c r="F6" s="40" t="s">
        <v>2</v>
      </c>
      <c r="G6" s="40" t="s">
        <v>386</v>
      </c>
      <c r="H6" s="40" t="s">
        <v>673</v>
      </c>
      <c r="J6" s="794" t="s">
        <v>659</v>
      </c>
    </row>
    <row r="7" spans="1:10">
      <c r="A7" s="33"/>
      <c r="B7" s="41" t="s">
        <v>155</v>
      </c>
      <c r="C7" s="41"/>
      <c r="D7" s="42"/>
      <c r="E7" s="822" t="s">
        <v>413</v>
      </c>
      <c r="F7" s="44">
        <v>1941.9</v>
      </c>
      <c r="G7" s="542">
        <v>2173.3000000000002</v>
      </c>
      <c r="H7" s="542">
        <v>2310.6999999999998</v>
      </c>
      <c r="I7" s="45"/>
      <c r="J7" s="539">
        <v>6.3</v>
      </c>
    </row>
    <row r="8" spans="1:10">
      <c r="A8" s="33"/>
      <c r="B8" s="47" t="s">
        <v>97</v>
      </c>
      <c r="C8" s="47"/>
      <c r="D8" s="48"/>
      <c r="E8" s="823" t="s">
        <v>414</v>
      </c>
      <c r="F8" s="49">
        <v>1051.5</v>
      </c>
      <c r="G8" s="543">
        <v>1159.0999999999999</v>
      </c>
      <c r="H8" s="543">
        <v>1141.5</v>
      </c>
      <c r="I8" s="45"/>
      <c r="J8" s="795">
        <v>-1.5</v>
      </c>
    </row>
    <row r="9" spans="1:10">
      <c r="A9" s="33"/>
      <c r="B9" s="50" t="s">
        <v>86</v>
      </c>
      <c r="C9" s="50"/>
      <c r="D9" s="51"/>
      <c r="E9" s="606" t="s">
        <v>415</v>
      </c>
      <c r="F9" s="52">
        <v>710.6</v>
      </c>
      <c r="G9" s="544">
        <v>817.2</v>
      </c>
      <c r="H9" s="544">
        <v>947</v>
      </c>
      <c r="I9" s="45"/>
      <c r="J9" s="796">
        <v>15.9</v>
      </c>
    </row>
    <row r="10" spans="1:10">
      <c r="A10" s="33"/>
      <c r="B10" s="53" t="s">
        <v>156</v>
      </c>
      <c r="C10" s="33"/>
      <c r="D10" s="34"/>
      <c r="E10" s="606" t="s">
        <v>416</v>
      </c>
      <c r="F10" s="52">
        <v>24.3</v>
      </c>
      <c r="G10" s="544">
        <v>5.7</v>
      </c>
      <c r="H10" s="544">
        <v>9.1</v>
      </c>
      <c r="I10" s="45"/>
      <c r="J10" s="796">
        <v>58.2</v>
      </c>
    </row>
    <row r="11" spans="1:10">
      <c r="A11" s="33"/>
      <c r="B11" s="54" t="s">
        <v>157</v>
      </c>
      <c r="C11" s="55"/>
      <c r="D11" s="56"/>
      <c r="E11" s="824" t="s">
        <v>417</v>
      </c>
      <c r="F11" s="57">
        <v>10.5</v>
      </c>
      <c r="G11" s="545">
        <v>11</v>
      </c>
      <c r="H11" s="545">
        <v>8.1</v>
      </c>
      <c r="I11" s="45"/>
      <c r="J11" s="797">
        <v>-26.1</v>
      </c>
    </row>
    <row r="12" spans="1:10">
      <c r="A12" s="33"/>
      <c r="B12" s="58" t="s">
        <v>158</v>
      </c>
      <c r="C12" s="59"/>
      <c r="D12" s="60"/>
      <c r="E12" s="631" t="s">
        <v>418</v>
      </c>
      <c r="F12" s="46">
        <v>193.5</v>
      </c>
      <c r="G12" s="546">
        <v>191.7</v>
      </c>
      <c r="H12" s="546">
        <v>223</v>
      </c>
      <c r="I12" s="45"/>
      <c r="J12" s="798">
        <v>16.3</v>
      </c>
    </row>
    <row r="13" spans="1:10">
      <c r="A13" s="33"/>
      <c r="B13" s="53" t="s">
        <v>159</v>
      </c>
      <c r="C13" s="33"/>
      <c r="D13" s="34"/>
      <c r="E13" s="823" t="s">
        <v>419</v>
      </c>
      <c r="F13" s="52">
        <v>4.4000000000000004</v>
      </c>
      <c r="G13" s="544">
        <v>2.9</v>
      </c>
      <c r="H13" s="544">
        <v>7.8</v>
      </c>
      <c r="I13" s="45"/>
      <c r="J13" s="796">
        <v>170.5</v>
      </c>
    </row>
    <row r="14" spans="1:10">
      <c r="A14" s="33"/>
      <c r="B14" s="407" t="s">
        <v>720</v>
      </c>
      <c r="C14" s="33"/>
      <c r="D14" s="34"/>
      <c r="E14" s="606" t="s">
        <v>690</v>
      </c>
      <c r="F14" s="793">
        <v>0.5</v>
      </c>
      <c r="G14" s="544">
        <v>1.7</v>
      </c>
      <c r="H14" s="544">
        <v>0.9</v>
      </c>
      <c r="I14" s="45"/>
      <c r="J14" s="796">
        <v>-43</v>
      </c>
    </row>
    <row r="15" spans="1:10">
      <c r="A15" s="33"/>
      <c r="B15" s="53" t="s">
        <v>160</v>
      </c>
      <c r="C15" s="50"/>
      <c r="D15" s="51"/>
      <c r="E15" s="606" t="s">
        <v>420</v>
      </c>
      <c r="F15" s="793">
        <v>2.4</v>
      </c>
      <c r="G15" s="544">
        <v>3.8</v>
      </c>
      <c r="H15" s="544">
        <v>8.1999999999999993</v>
      </c>
      <c r="I15" s="45"/>
      <c r="J15" s="796">
        <v>111.5</v>
      </c>
    </row>
    <row r="16" spans="1:10">
      <c r="A16" s="33"/>
      <c r="B16" s="54" t="s">
        <v>161</v>
      </c>
      <c r="C16" s="55"/>
      <c r="D16" s="56"/>
      <c r="E16" s="824" t="s">
        <v>421</v>
      </c>
      <c r="F16" s="57">
        <v>2</v>
      </c>
      <c r="G16" s="545">
        <v>1.1000000000000001</v>
      </c>
      <c r="H16" s="545">
        <v>0.3</v>
      </c>
      <c r="I16" s="45"/>
      <c r="J16" s="797">
        <v>-66</v>
      </c>
    </row>
    <row r="17" spans="1:10">
      <c r="A17" s="33"/>
      <c r="B17" s="33" t="s">
        <v>162</v>
      </c>
      <c r="C17" s="33"/>
      <c r="D17" s="61"/>
      <c r="E17" s="631" t="s">
        <v>454</v>
      </c>
      <c r="F17" s="52">
        <v>198.9</v>
      </c>
      <c r="G17" s="544">
        <v>199.2</v>
      </c>
      <c r="H17" s="544">
        <v>239.8</v>
      </c>
      <c r="I17" s="45"/>
      <c r="J17" s="796">
        <v>20.399999999999999</v>
      </c>
    </row>
    <row r="18" spans="1:10">
      <c r="A18" s="33"/>
      <c r="B18" s="62" t="s">
        <v>163</v>
      </c>
      <c r="C18" s="63"/>
      <c r="D18" s="64"/>
      <c r="E18" s="825" t="s">
        <v>423</v>
      </c>
      <c r="F18" s="46">
        <v>61.6</v>
      </c>
      <c r="G18" s="546">
        <v>46.8</v>
      </c>
      <c r="H18" s="546">
        <v>64.400000000000006</v>
      </c>
      <c r="I18" s="45"/>
      <c r="J18" s="798">
        <v>37.4</v>
      </c>
    </row>
    <row r="19" spans="1:10">
      <c r="A19" s="33"/>
      <c r="B19" s="59" t="s">
        <v>168</v>
      </c>
      <c r="C19" s="65"/>
      <c r="D19" s="66"/>
      <c r="E19" s="826" t="s">
        <v>455</v>
      </c>
      <c r="F19" s="52">
        <v>137.19999999999999</v>
      </c>
      <c r="G19" s="544">
        <v>152.30000000000001</v>
      </c>
      <c r="H19" s="544">
        <v>175.3</v>
      </c>
      <c r="I19" s="45"/>
      <c r="J19" s="796">
        <v>15.1</v>
      </c>
    </row>
    <row r="20" spans="1:10">
      <c r="A20" s="50"/>
      <c r="B20" s="67" t="s">
        <v>165</v>
      </c>
      <c r="C20" s="68"/>
      <c r="D20" s="69"/>
      <c r="E20" s="631" t="s">
        <v>456</v>
      </c>
      <c r="F20" s="46">
        <v>136.6</v>
      </c>
      <c r="G20" s="546">
        <v>151.6</v>
      </c>
      <c r="H20" s="546">
        <v>174.2</v>
      </c>
      <c r="I20" s="45"/>
      <c r="J20" s="798">
        <v>14.9</v>
      </c>
    </row>
    <row r="21" spans="1:10">
      <c r="A21" s="50"/>
      <c r="B21" s="70" t="s">
        <v>166</v>
      </c>
      <c r="C21" s="71"/>
      <c r="D21" s="72"/>
      <c r="E21" s="827" t="s">
        <v>457</v>
      </c>
      <c r="F21" s="73">
        <v>0.6</v>
      </c>
      <c r="G21" s="547">
        <v>0.6</v>
      </c>
      <c r="H21" s="547">
        <v>1.1000000000000001</v>
      </c>
      <c r="I21" s="45"/>
      <c r="J21" s="799">
        <v>66.2</v>
      </c>
    </row>
    <row r="22" spans="1:10">
      <c r="A22" s="74"/>
      <c r="B22" s="74"/>
      <c r="C22" s="74"/>
      <c r="D22" s="75"/>
      <c r="E22" s="828"/>
      <c r="F22" s="76"/>
      <c r="G22" s="76"/>
      <c r="H22" s="76"/>
      <c r="I22" s="45"/>
      <c r="J22" s="584"/>
    </row>
    <row r="23" spans="1:10">
      <c r="A23" s="33"/>
      <c r="B23" s="838" t="s">
        <v>711</v>
      </c>
      <c r="C23" s="77"/>
      <c r="D23" s="78"/>
      <c r="E23" s="829" t="s">
        <v>711</v>
      </c>
      <c r="F23" s="79">
        <v>232.2</v>
      </c>
      <c r="G23" s="548">
        <v>258.39999999999998</v>
      </c>
      <c r="H23" s="548">
        <v>293.2</v>
      </c>
      <c r="I23" s="45"/>
      <c r="J23" s="800">
        <v>13.5</v>
      </c>
    </row>
    <row r="24" spans="1:10">
      <c r="A24" s="33"/>
      <c r="B24" s="50" t="s">
        <v>393</v>
      </c>
      <c r="C24" s="50"/>
      <c r="D24" s="51"/>
      <c r="E24" s="606" t="s">
        <v>677</v>
      </c>
      <c r="F24" s="80">
        <v>52.4</v>
      </c>
      <c r="G24" s="549">
        <v>61.3</v>
      </c>
      <c r="H24" s="549">
        <v>71.099999999999994</v>
      </c>
      <c r="I24" s="45"/>
      <c r="J24" s="801">
        <v>15.9</v>
      </c>
    </row>
    <row r="25" spans="1:10">
      <c r="A25" s="33"/>
      <c r="B25" s="81" t="s">
        <v>394</v>
      </c>
      <c r="C25" s="82"/>
      <c r="D25" s="83"/>
      <c r="E25" s="631" t="s">
        <v>458</v>
      </c>
      <c r="F25" s="80">
        <v>133.69999999999999</v>
      </c>
      <c r="G25" s="549">
        <v>144.9</v>
      </c>
      <c r="H25" s="549">
        <v>178.9</v>
      </c>
      <c r="I25" s="45"/>
      <c r="J25" s="801">
        <v>23.5</v>
      </c>
    </row>
    <row r="26" spans="1:10">
      <c r="A26" s="33"/>
      <c r="B26" s="81" t="s">
        <v>154</v>
      </c>
      <c r="C26" s="82"/>
      <c r="D26" s="83"/>
      <c r="E26" s="631" t="s">
        <v>459</v>
      </c>
      <c r="F26" s="80">
        <v>122.1</v>
      </c>
      <c r="G26" s="549">
        <v>131.80000000000001</v>
      </c>
      <c r="H26" s="549">
        <v>162.30000000000001</v>
      </c>
      <c r="I26" s="45"/>
      <c r="J26" s="801">
        <v>23.2</v>
      </c>
    </row>
    <row r="27" spans="1:10">
      <c r="A27" s="33"/>
      <c r="B27" s="81" t="s">
        <v>85</v>
      </c>
      <c r="C27" s="82"/>
      <c r="D27" s="83"/>
      <c r="E27" s="631" t="s">
        <v>430</v>
      </c>
      <c r="F27" s="351">
        <v>80.059790861286487</v>
      </c>
      <c r="G27" s="578">
        <v>86.74</v>
      </c>
      <c r="H27" s="578">
        <v>107.1</v>
      </c>
      <c r="I27" s="45"/>
      <c r="J27" s="801">
        <v>23.5</v>
      </c>
    </row>
    <row r="28" spans="1:10">
      <c r="A28" s="33"/>
      <c r="B28" s="38" t="s">
        <v>200</v>
      </c>
      <c r="C28" s="38"/>
      <c r="D28" s="39"/>
      <c r="E28" s="830" t="s">
        <v>460</v>
      </c>
      <c r="F28" s="657">
        <v>0.19503484296768958</v>
      </c>
      <c r="G28" s="658">
        <v>0.1928162003471775</v>
      </c>
      <c r="H28" s="658">
        <v>0.19349606490778931</v>
      </c>
      <c r="I28" s="45"/>
      <c r="J28" s="659">
        <f>+H28-G28</f>
        <v>6.7986456061180922E-4</v>
      </c>
    </row>
    <row r="29" spans="1:10">
      <c r="A29" s="74"/>
      <c r="B29" s="74"/>
      <c r="C29" s="74"/>
      <c r="D29" s="75"/>
      <c r="E29" s="828"/>
      <c r="F29" s="76"/>
      <c r="G29" s="581"/>
      <c r="H29" s="581"/>
      <c r="I29" s="45"/>
      <c r="J29" s="584"/>
    </row>
    <row r="30" spans="1:10">
      <c r="A30" s="33"/>
      <c r="B30" s="84" t="s">
        <v>86</v>
      </c>
      <c r="C30" s="84"/>
      <c r="D30" s="78"/>
      <c r="E30" s="829" t="s">
        <v>415</v>
      </c>
      <c r="F30" s="85">
        <v>710.6</v>
      </c>
      <c r="G30" s="550">
        <v>817.2</v>
      </c>
      <c r="H30" s="550">
        <v>947</v>
      </c>
      <c r="I30" s="45"/>
      <c r="J30" s="802">
        <v>15.9</v>
      </c>
    </row>
    <row r="31" spans="1:10">
      <c r="A31" s="33"/>
      <c r="B31" s="86" t="s">
        <v>87</v>
      </c>
      <c r="C31" s="86"/>
      <c r="D31" s="83"/>
      <c r="E31" s="606" t="s">
        <v>431</v>
      </c>
      <c r="F31" s="87">
        <v>108.7</v>
      </c>
      <c r="G31" s="551">
        <v>138.1</v>
      </c>
      <c r="H31" s="551">
        <v>159.1</v>
      </c>
      <c r="I31" s="45"/>
      <c r="J31" s="584">
        <v>15.2</v>
      </c>
    </row>
    <row r="32" spans="1:10">
      <c r="A32" s="33"/>
      <c r="B32" s="86" t="s">
        <v>88</v>
      </c>
      <c r="C32" s="86"/>
      <c r="D32" s="83"/>
      <c r="E32" s="606" t="s">
        <v>432</v>
      </c>
      <c r="F32" s="87">
        <v>44.1</v>
      </c>
      <c r="G32" s="551">
        <v>44.3</v>
      </c>
      <c r="H32" s="551">
        <v>44.6</v>
      </c>
      <c r="I32" s="45"/>
      <c r="J32" s="584">
        <v>0.6</v>
      </c>
    </row>
    <row r="33" spans="1:10">
      <c r="A33" s="33"/>
      <c r="B33" s="86" t="s">
        <v>89</v>
      </c>
      <c r="C33" s="86"/>
      <c r="D33" s="83"/>
      <c r="E33" s="606" t="s">
        <v>433</v>
      </c>
      <c r="F33" s="87">
        <v>44</v>
      </c>
      <c r="G33" s="551">
        <v>42.9</v>
      </c>
      <c r="H33" s="551">
        <v>42.4</v>
      </c>
      <c r="I33" s="45"/>
      <c r="J33" s="584">
        <v>-1.1000000000000001</v>
      </c>
    </row>
    <row r="34" spans="1:10">
      <c r="A34" s="33"/>
      <c r="B34" s="86" t="s">
        <v>90</v>
      </c>
      <c r="C34" s="86"/>
      <c r="D34" s="83"/>
      <c r="E34" s="606" t="s">
        <v>434</v>
      </c>
      <c r="F34" s="87">
        <v>226.3</v>
      </c>
      <c r="G34" s="551">
        <v>270.60000000000002</v>
      </c>
      <c r="H34" s="551">
        <v>330.7</v>
      </c>
      <c r="I34" s="45"/>
      <c r="J34" s="584">
        <v>22.2</v>
      </c>
    </row>
    <row r="35" spans="1:10">
      <c r="A35" s="33"/>
      <c r="B35" s="86" t="s">
        <v>91</v>
      </c>
      <c r="C35" s="86"/>
      <c r="D35" s="83"/>
      <c r="E35" s="606" t="s">
        <v>435</v>
      </c>
      <c r="F35" s="87">
        <v>83.6</v>
      </c>
      <c r="G35" s="551">
        <v>89.3</v>
      </c>
      <c r="H35" s="551">
        <v>96.1</v>
      </c>
      <c r="I35" s="45"/>
      <c r="J35" s="584">
        <v>7.6</v>
      </c>
    </row>
    <row r="36" spans="1:10">
      <c r="A36" s="33"/>
      <c r="B36" s="86" t="s">
        <v>92</v>
      </c>
      <c r="C36" s="86"/>
      <c r="D36" s="83"/>
      <c r="E36" s="606" t="s">
        <v>436</v>
      </c>
      <c r="F36" s="87">
        <v>37.1</v>
      </c>
      <c r="G36" s="551">
        <v>41.4</v>
      </c>
      <c r="H36" s="551">
        <v>48</v>
      </c>
      <c r="I36" s="45"/>
      <c r="J36" s="584">
        <v>16</v>
      </c>
    </row>
    <row r="37" spans="1:10">
      <c r="A37" s="33"/>
      <c r="B37" s="82" t="s">
        <v>93</v>
      </c>
      <c r="C37" s="86"/>
      <c r="D37" s="83"/>
      <c r="E37" s="606" t="s">
        <v>677</v>
      </c>
      <c r="F37" s="87">
        <v>51.7</v>
      </c>
      <c r="G37" s="551">
        <v>60.5</v>
      </c>
      <c r="H37" s="551">
        <v>69.900000000000006</v>
      </c>
      <c r="I37" s="45"/>
      <c r="J37" s="584">
        <v>15.6</v>
      </c>
    </row>
    <row r="38" spans="1:10">
      <c r="A38" s="33"/>
      <c r="B38" s="88" t="s">
        <v>94</v>
      </c>
      <c r="C38" s="89"/>
      <c r="D38" s="90"/>
      <c r="E38" s="607" t="s">
        <v>437</v>
      </c>
      <c r="F38" s="91">
        <v>114.8</v>
      </c>
      <c r="G38" s="552">
        <v>129.69999999999999</v>
      </c>
      <c r="H38" s="552">
        <v>155.69999999999999</v>
      </c>
      <c r="I38" s="45"/>
      <c r="J38" s="803">
        <v>20</v>
      </c>
    </row>
    <row r="39" spans="1:10">
      <c r="A39" s="33"/>
      <c r="B39" s="33"/>
      <c r="C39" s="33"/>
      <c r="D39" s="34"/>
      <c r="E39" s="818"/>
      <c r="F39" s="92"/>
      <c r="G39" s="92"/>
      <c r="H39" s="92"/>
    </row>
    <row r="40" spans="1:10">
      <c r="A40" s="33"/>
      <c r="B40" s="33"/>
      <c r="C40" s="33"/>
      <c r="D40" s="34"/>
      <c r="E40" s="818"/>
      <c r="F40" s="92"/>
      <c r="G40" s="92"/>
      <c r="H40" s="92"/>
    </row>
    <row r="41" spans="1:10" ht="16.5">
      <c r="A41" s="93" t="s">
        <v>145</v>
      </c>
      <c r="B41" s="33"/>
      <c r="C41" s="33"/>
      <c r="D41" s="34"/>
      <c r="E41" s="818"/>
      <c r="F41" s="94"/>
      <c r="G41" s="94"/>
      <c r="H41" s="94"/>
    </row>
    <row r="42" spans="1:10" ht="16.5">
      <c r="A42" s="629" t="s">
        <v>617</v>
      </c>
      <c r="B42" s="33"/>
      <c r="C42" s="33"/>
      <c r="D42" s="34"/>
      <c r="E42" s="818"/>
      <c r="F42" s="94"/>
      <c r="G42" s="94"/>
      <c r="H42" s="94"/>
    </row>
    <row r="43" spans="1:10">
      <c r="A43" s="33"/>
      <c r="B43" s="95" t="s">
        <v>684</v>
      </c>
      <c r="C43" s="33"/>
      <c r="D43" s="34"/>
      <c r="E43" s="819" t="s">
        <v>605</v>
      </c>
      <c r="F43" s="94"/>
      <c r="G43" s="94"/>
      <c r="H43" s="94"/>
      <c r="J43" s="202" t="s">
        <v>658</v>
      </c>
    </row>
    <row r="44" spans="1:10">
      <c r="A44" s="33"/>
      <c r="B44" s="38"/>
      <c r="C44" s="38"/>
      <c r="D44" s="39"/>
      <c r="E44" s="818"/>
      <c r="F44" s="96" t="s">
        <v>3</v>
      </c>
      <c r="G44" s="96" t="s">
        <v>387</v>
      </c>
      <c r="H44" s="96" t="s">
        <v>692</v>
      </c>
      <c r="J44" s="794" t="s">
        <v>659</v>
      </c>
    </row>
    <row r="45" spans="1:10">
      <c r="A45" s="33"/>
      <c r="B45" s="41" t="s">
        <v>395</v>
      </c>
      <c r="C45" s="41"/>
      <c r="D45" s="42"/>
      <c r="E45" s="822" t="s">
        <v>413</v>
      </c>
      <c r="F45" s="97">
        <v>1941.9</v>
      </c>
      <c r="G45" s="553">
        <v>2173.3000000000002</v>
      </c>
      <c r="H45" s="553">
        <v>2310.6999999999998</v>
      </c>
      <c r="I45" s="45"/>
      <c r="J45" s="804">
        <v>6.3</v>
      </c>
    </row>
    <row r="46" spans="1:10">
      <c r="A46" s="33"/>
      <c r="B46" s="47" t="s">
        <v>186</v>
      </c>
      <c r="C46" s="81"/>
      <c r="D46" s="34"/>
      <c r="E46" s="823" t="s">
        <v>438</v>
      </c>
      <c r="F46" s="107">
        <v>132.69999999999999</v>
      </c>
      <c r="G46" s="554">
        <v>218.5</v>
      </c>
      <c r="H46" s="554">
        <v>326.89999999999998</v>
      </c>
      <c r="I46" s="45"/>
      <c r="J46" s="805">
        <v>49.6</v>
      </c>
    </row>
    <row r="47" spans="1:10">
      <c r="A47" s="33"/>
      <c r="B47" s="47" t="s">
        <v>187</v>
      </c>
      <c r="C47" s="47"/>
      <c r="D47" s="48"/>
      <c r="E47" s="823" t="s">
        <v>439</v>
      </c>
      <c r="F47" s="80">
        <v>658.2</v>
      </c>
      <c r="G47" s="549">
        <v>679.9</v>
      </c>
      <c r="H47" s="549">
        <v>721.4</v>
      </c>
      <c r="I47" s="45"/>
      <c r="J47" s="801">
        <v>6.1</v>
      </c>
    </row>
    <row r="48" spans="1:10">
      <c r="A48" s="33"/>
      <c r="B48" s="99" t="s">
        <v>188</v>
      </c>
      <c r="C48" s="99"/>
      <c r="D48" s="100"/>
      <c r="E48" s="831" t="s">
        <v>440</v>
      </c>
      <c r="F48" s="80">
        <v>369.6</v>
      </c>
      <c r="G48" s="549">
        <v>378.5</v>
      </c>
      <c r="H48" s="549">
        <v>400.4</v>
      </c>
      <c r="I48" s="45"/>
      <c r="J48" s="801">
        <v>5.8</v>
      </c>
    </row>
    <row r="49" spans="1:10">
      <c r="A49" s="33"/>
      <c r="B49" s="101" t="s">
        <v>189</v>
      </c>
      <c r="C49" s="101"/>
      <c r="D49" s="102"/>
      <c r="E49" s="832" t="s">
        <v>441</v>
      </c>
      <c r="F49" s="80">
        <v>99.5</v>
      </c>
      <c r="G49" s="549">
        <v>98.1</v>
      </c>
      <c r="H49" s="549">
        <v>104.1</v>
      </c>
      <c r="I49" s="45"/>
      <c r="J49" s="801">
        <v>6.1</v>
      </c>
    </row>
    <row r="50" spans="1:10">
      <c r="A50" s="33"/>
      <c r="B50" s="101" t="s">
        <v>115</v>
      </c>
      <c r="C50" s="101"/>
      <c r="D50" s="102"/>
      <c r="E50" s="832" t="s">
        <v>442</v>
      </c>
      <c r="F50" s="80">
        <v>54.6</v>
      </c>
      <c r="G50" s="549">
        <v>55.4</v>
      </c>
      <c r="H50" s="549">
        <v>54.9</v>
      </c>
      <c r="I50" s="45"/>
      <c r="J50" s="801">
        <v>-0.9</v>
      </c>
    </row>
    <row r="51" spans="1:10">
      <c r="A51" s="33"/>
      <c r="B51" s="101" t="s">
        <v>118</v>
      </c>
      <c r="C51" s="101"/>
      <c r="D51" s="102"/>
      <c r="E51" s="832" t="s">
        <v>443</v>
      </c>
      <c r="F51" s="80">
        <v>58.4</v>
      </c>
      <c r="G51" s="549">
        <v>58.8</v>
      </c>
      <c r="H51" s="549">
        <v>61.6</v>
      </c>
      <c r="I51" s="45"/>
      <c r="J51" s="801">
        <v>4.7</v>
      </c>
    </row>
    <row r="52" spans="1:10">
      <c r="A52" s="33"/>
      <c r="B52" s="101" t="s">
        <v>119</v>
      </c>
      <c r="C52" s="101"/>
      <c r="D52" s="102"/>
      <c r="E52" s="832" t="s">
        <v>444</v>
      </c>
      <c r="F52" s="80">
        <v>37.4</v>
      </c>
      <c r="G52" s="549">
        <v>37.299999999999997</v>
      </c>
      <c r="H52" s="549">
        <v>38.799999999999997</v>
      </c>
      <c r="I52" s="45"/>
      <c r="J52" s="801">
        <v>4</v>
      </c>
    </row>
    <row r="53" spans="1:10">
      <c r="A53" s="33"/>
      <c r="B53" s="101" t="s">
        <v>120</v>
      </c>
      <c r="C53" s="101"/>
      <c r="D53" s="102"/>
      <c r="E53" s="832" t="s">
        <v>445</v>
      </c>
      <c r="F53" s="80">
        <v>56.8</v>
      </c>
      <c r="G53" s="549">
        <v>63.8</v>
      </c>
      <c r="H53" s="549">
        <v>72</v>
      </c>
      <c r="I53" s="45"/>
      <c r="J53" s="801">
        <v>12.9</v>
      </c>
    </row>
    <row r="54" spans="1:10">
      <c r="A54" s="33"/>
      <c r="B54" s="101" t="s">
        <v>190</v>
      </c>
      <c r="C54" s="101"/>
      <c r="D54" s="102"/>
      <c r="E54" s="832" t="s">
        <v>437</v>
      </c>
      <c r="F54" s="80">
        <v>62.8</v>
      </c>
      <c r="G54" s="549">
        <v>64.8</v>
      </c>
      <c r="H54" s="549">
        <v>68.7</v>
      </c>
      <c r="I54" s="45"/>
      <c r="J54" s="801">
        <v>6</v>
      </c>
    </row>
    <row r="55" spans="1:10">
      <c r="A55" s="33"/>
      <c r="B55" s="99" t="s">
        <v>191</v>
      </c>
      <c r="C55" s="99"/>
      <c r="D55" s="100"/>
      <c r="E55" s="831" t="s">
        <v>446</v>
      </c>
      <c r="F55" s="80">
        <v>281.89999999999998</v>
      </c>
      <c r="G55" s="549">
        <v>294.39999999999998</v>
      </c>
      <c r="H55" s="549">
        <v>316.8</v>
      </c>
      <c r="I55" s="45"/>
      <c r="J55" s="801">
        <v>7.6</v>
      </c>
    </row>
    <row r="56" spans="1:10">
      <c r="A56" s="33"/>
      <c r="B56" s="101" t="s">
        <v>192</v>
      </c>
      <c r="C56" s="101"/>
      <c r="D56" s="102"/>
      <c r="E56" s="832" t="s">
        <v>447</v>
      </c>
      <c r="F56" s="80">
        <v>260.3</v>
      </c>
      <c r="G56" s="549">
        <v>270.60000000000002</v>
      </c>
      <c r="H56" s="549">
        <v>283.89999999999998</v>
      </c>
      <c r="I56" s="45"/>
      <c r="J56" s="801">
        <v>4.9000000000000004</v>
      </c>
    </row>
    <row r="57" spans="1:10">
      <c r="A57" s="33"/>
      <c r="B57" s="101" t="s">
        <v>190</v>
      </c>
      <c r="C57" s="101"/>
      <c r="D57" s="102"/>
      <c r="E57" s="832" t="s">
        <v>437</v>
      </c>
      <c r="F57" s="80">
        <v>21.6</v>
      </c>
      <c r="G57" s="549">
        <v>23.7</v>
      </c>
      <c r="H57" s="549">
        <v>32.799999999999997</v>
      </c>
      <c r="I57" s="45"/>
      <c r="J57" s="801">
        <v>38.299999999999997</v>
      </c>
    </row>
    <row r="58" spans="1:10">
      <c r="A58" s="33"/>
      <c r="B58" s="99" t="s">
        <v>662</v>
      </c>
      <c r="C58" s="99"/>
      <c r="D58" s="100"/>
      <c r="E58" s="831" t="s">
        <v>448</v>
      </c>
      <c r="F58" s="80">
        <v>6.5</v>
      </c>
      <c r="G58" s="549">
        <v>7</v>
      </c>
      <c r="H58" s="549">
        <v>4.0999999999999996</v>
      </c>
      <c r="I58" s="45"/>
      <c r="J58" s="801">
        <v>-41.2</v>
      </c>
    </row>
    <row r="59" spans="1:10">
      <c r="A59" s="33"/>
      <c r="B59" s="47" t="s">
        <v>193</v>
      </c>
      <c r="C59" s="47"/>
      <c r="D59" s="48"/>
      <c r="E59" s="823" t="s">
        <v>449</v>
      </c>
      <c r="F59" s="98">
        <v>1170.8</v>
      </c>
      <c r="G59" s="555">
        <v>1298.8</v>
      </c>
      <c r="H59" s="555">
        <v>1290.2</v>
      </c>
      <c r="I59" s="45"/>
      <c r="J59" s="806">
        <v>-0.7</v>
      </c>
    </row>
    <row r="60" spans="1:10">
      <c r="A60" s="33"/>
      <c r="B60" s="103" t="s">
        <v>665</v>
      </c>
      <c r="C60" s="103"/>
      <c r="D60" s="104"/>
      <c r="E60" s="831" t="s">
        <v>450</v>
      </c>
      <c r="F60" s="80">
        <v>463.4</v>
      </c>
      <c r="G60" s="549">
        <v>509.2</v>
      </c>
      <c r="H60" s="549">
        <v>542.5</v>
      </c>
      <c r="I60" s="45"/>
      <c r="J60" s="801">
        <v>6.5</v>
      </c>
    </row>
    <row r="61" spans="1:10">
      <c r="A61" s="33"/>
      <c r="B61" s="105" t="s">
        <v>666</v>
      </c>
      <c r="C61" s="105"/>
      <c r="D61" s="106"/>
      <c r="E61" s="831" t="s">
        <v>451</v>
      </c>
      <c r="F61" s="107">
        <v>707.4</v>
      </c>
      <c r="G61" s="554">
        <v>789.5</v>
      </c>
      <c r="H61" s="554">
        <v>747.7</v>
      </c>
      <c r="I61" s="45"/>
      <c r="J61" s="805">
        <v>-5.3</v>
      </c>
    </row>
    <row r="62" spans="1:10">
      <c r="A62" s="33"/>
      <c r="B62" s="108" t="s">
        <v>662</v>
      </c>
      <c r="C62" s="108"/>
      <c r="D62" s="109"/>
      <c r="E62" s="823" t="s">
        <v>448</v>
      </c>
      <c r="F62" s="110">
        <v>-19.8</v>
      </c>
      <c r="G62" s="572">
        <v>-24</v>
      </c>
      <c r="H62" s="572">
        <v>-27.9</v>
      </c>
      <c r="I62" s="45"/>
      <c r="J62" s="807" t="s">
        <v>0</v>
      </c>
    </row>
    <row r="63" spans="1:10">
      <c r="A63" s="33"/>
      <c r="B63" s="839" t="s">
        <v>743</v>
      </c>
      <c r="C63" s="111"/>
      <c r="D63" s="112"/>
      <c r="E63" s="833" t="s">
        <v>744</v>
      </c>
      <c r="F63" s="113">
        <v>232.2</v>
      </c>
      <c r="G63" s="556">
        <v>258.39999999999998</v>
      </c>
      <c r="H63" s="556">
        <v>293.2</v>
      </c>
      <c r="I63" s="45"/>
      <c r="J63" s="808">
        <v>13.5</v>
      </c>
    </row>
    <row r="64" spans="1:10">
      <c r="A64" s="33"/>
      <c r="B64" s="114" t="s">
        <v>186</v>
      </c>
      <c r="C64" s="114"/>
      <c r="D64" s="115"/>
      <c r="E64" s="823" t="s">
        <v>438</v>
      </c>
      <c r="F64" s="116">
        <v>16.7</v>
      </c>
      <c r="G64" s="557">
        <v>30.6</v>
      </c>
      <c r="H64" s="557">
        <v>47.4</v>
      </c>
      <c r="I64" s="45"/>
      <c r="J64" s="809">
        <v>55</v>
      </c>
    </row>
    <row r="65" spans="1:10">
      <c r="A65" s="33"/>
      <c r="B65" s="50" t="s">
        <v>187</v>
      </c>
      <c r="C65" s="50"/>
      <c r="D65" s="51"/>
      <c r="E65" s="823" t="s">
        <v>439</v>
      </c>
      <c r="F65" s="117">
        <v>151.5</v>
      </c>
      <c r="G65" s="558">
        <v>156.1</v>
      </c>
      <c r="H65" s="558">
        <v>172.4</v>
      </c>
      <c r="I65" s="45"/>
      <c r="J65" s="810">
        <v>10.4</v>
      </c>
    </row>
    <row r="66" spans="1:10">
      <c r="A66" s="33"/>
      <c r="B66" s="99" t="s">
        <v>188</v>
      </c>
      <c r="C66" s="50"/>
      <c r="D66" s="51"/>
      <c r="E66" s="831" t="s">
        <v>440</v>
      </c>
      <c r="F66" s="117">
        <v>87</v>
      </c>
      <c r="G66" s="558">
        <v>95.2</v>
      </c>
      <c r="H66" s="558">
        <v>109.8</v>
      </c>
      <c r="I66" s="45"/>
      <c r="J66" s="810">
        <v>15.3</v>
      </c>
    </row>
    <row r="67" spans="1:10">
      <c r="A67" s="33"/>
      <c r="B67" s="99" t="s">
        <v>191</v>
      </c>
      <c r="C67" s="50"/>
      <c r="D67" s="51"/>
      <c r="E67" s="831" t="s">
        <v>446</v>
      </c>
      <c r="F67" s="117">
        <v>74.7</v>
      </c>
      <c r="G67" s="558">
        <v>74.5</v>
      </c>
      <c r="H67" s="558">
        <v>79.2</v>
      </c>
      <c r="I67" s="45"/>
      <c r="J67" s="810">
        <v>6.3</v>
      </c>
    </row>
    <row r="68" spans="1:10">
      <c r="A68" s="33"/>
      <c r="B68" s="118" t="s">
        <v>662</v>
      </c>
      <c r="C68" s="50"/>
      <c r="D68" s="51"/>
      <c r="E68" s="834" t="s">
        <v>448</v>
      </c>
      <c r="F68" s="117">
        <v>-10.3</v>
      </c>
      <c r="G68" s="558">
        <v>-13.6</v>
      </c>
      <c r="H68" s="558">
        <v>-16.600000000000001</v>
      </c>
      <c r="I68" s="45"/>
      <c r="J68" s="810" t="s">
        <v>0</v>
      </c>
    </row>
    <row r="69" spans="1:10">
      <c r="A69" s="33"/>
      <c r="B69" s="47" t="s">
        <v>193</v>
      </c>
      <c r="C69" s="47"/>
      <c r="D69" s="48"/>
      <c r="E69" s="606" t="s">
        <v>449</v>
      </c>
      <c r="F69" s="119">
        <v>65.599999999999994</v>
      </c>
      <c r="G69" s="559">
        <v>72.7</v>
      </c>
      <c r="H69" s="559">
        <v>82.9</v>
      </c>
      <c r="I69" s="45"/>
      <c r="J69" s="811">
        <v>14.1</v>
      </c>
    </row>
    <row r="70" spans="1:10">
      <c r="A70" s="33"/>
      <c r="B70" s="103" t="s">
        <v>665</v>
      </c>
      <c r="C70" s="120"/>
      <c r="D70" s="121"/>
      <c r="E70" s="831" t="s">
        <v>450</v>
      </c>
      <c r="F70" s="117">
        <v>29.4</v>
      </c>
      <c r="G70" s="558">
        <v>33.799999999999997</v>
      </c>
      <c r="H70" s="558">
        <v>43</v>
      </c>
      <c r="I70" s="45"/>
      <c r="J70" s="810">
        <v>27.3</v>
      </c>
    </row>
    <row r="71" spans="1:10">
      <c r="A71" s="33"/>
      <c r="B71" s="103" t="s">
        <v>666</v>
      </c>
      <c r="C71" s="120"/>
      <c r="D71" s="121"/>
      <c r="E71" s="831" t="s">
        <v>451</v>
      </c>
      <c r="F71" s="117">
        <v>36.200000000000003</v>
      </c>
      <c r="G71" s="558">
        <v>38.9</v>
      </c>
      <c r="H71" s="558">
        <v>39.799999999999997</v>
      </c>
      <c r="I71" s="45"/>
      <c r="J71" s="810">
        <v>2.5</v>
      </c>
    </row>
    <row r="72" spans="1:10">
      <c r="A72" s="33"/>
      <c r="B72" s="122" t="s">
        <v>662</v>
      </c>
      <c r="C72" s="122"/>
      <c r="D72" s="123"/>
      <c r="E72" s="835" t="s">
        <v>448</v>
      </c>
      <c r="F72" s="124">
        <v>-1.6</v>
      </c>
      <c r="G72" s="574">
        <v>-1</v>
      </c>
      <c r="H72" s="574">
        <v>-9.5</v>
      </c>
      <c r="I72" s="45"/>
      <c r="J72" s="812" t="s">
        <v>0</v>
      </c>
    </row>
    <row r="73" spans="1:10">
      <c r="A73" s="33"/>
      <c r="B73" s="839" t="s">
        <v>712</v>
      </c>
      <c r="C73" s="111"/>
      <c r="D73" s="112"/>
      <c r="E73" s="836" t="s">
        <v>453</v>
      </c>
      <c r="F73" s="126">
        <v>0.11957481320578625</v>
      </c>
      <c r="G73" s="560">
        <v>11.9</v>
      </c>
      <c r="H73" s="560">
        <v>12.7</v>
      </c>
      <c r="I73" s="45"/>
      <c r="J73" s="813">
        <v>0.8</v>
      </c>
    </row>
    <row r="74" spans="1:10">
      <c r="A74" s="33"/>
      <c r="B74" s="114" t="s">
        <v>186</v>
      </c>
      <c r="C74" s="114"/>
      <c r="D74" s="115"/>
      <c r="E74" s="606" t="s">
        <v>438</v>
      </c>
      <c r="F74" s="127">
        <v>0.12587482755516205</v>
      </c>
      <c r="G74" s="561">
        <v>14</v>
      </c>
      <c r="H74" s="561">
        <v>14.5</v>
      </c>
      <c r="I74" s="45"/>
      <c r="J74" s="814">
        <v>0.5</v>
      </c>
    </row>
    <row r="75" spans="1:10">
      <c r="A75" s="33"/>
      <c r="B75" s="50" t="s">
        <v>396</v>
      </c>
      <c r="C75" s="50"/>
      <c r="D75" s="51"/>
      <c r="E75" s="823" t="s">
        <v>439</v>
      </c>
      <c r="F75" s="126">
        <v>0.23021736471011478</v>
      </c>
      <c r="G75" s="560">
        <v>23</v>
      </c>
      <c r="H75" s="560">
        <v>23.9</v>
      </c>
      <c r="I75" s="45"/>
      <c r="J75" s="813">
        <v>0.9</v>
      </c>
    </row>
    <row r="76" spans="1:10">
      <c r="A76" s="33"/>
      <c r="B76" s="99" t="s">
        <v>188</v>
      </c>
      <c r="C76" s="50"/>
      <c r="D76" s="51"/>
      <c r="E76" s="831" t="s">
        <v>440</v>
      </c>
      <c r="F76" s="126">
        <v>0.23553145016870952</v>
      </c>
      <c r="G76" s="560">
        <v>25.2</v>
      </c>
      <c r="H76" s="560">
        <v>27.4</v>
      </c>
      <c r="I76" s="45"/>
      <c r="J76" s="813">
        <v>2.2999999999999998</v>
      </c>
    </row>
    <row r="77" spans="1:10">
      <c r="A77" s="33"/>
      <c r="B77" s="99" t="s">
        <v>191</v>
      </c>
      <c r="C77" s="50"/>
      <c r="D77" s="51"/>
      <c r="E77" s="831" t="s">
        <v>446</v>
      </c>
      <c r="F77" s="126">
        <v>0.26526958910846332</v>
      </c>
      <c r="G77" s="560">
        <v>25.3</v>
      </c>
      <c r="H77" s="560">
        <v>25</v>
      </c>
      <c r="I77" s="45"/>
      <c r="J77" s="813">
        <v>-0.3</v>
      </c>
    </row>
    <row r="78" spans="1:10">
      <c r="A78" s="33"/>
      <c r="B78" s="118" t="s">
        <v>662</v>
      </c>
      <c r="C78" s="50"/>
      <c r="D78" s="51"/>
      <c r="E78" s="834" t="s">
        <v>448</v>
      </c>
      <c r="F78" s="126" t="s">
        <v>0</v>
      </c>
      <c r="G78" s="560" t="s">
        <v>671</v>
      </c>
      <c r="H78" s="560" t="s">
        <v>679</v>
      </c>
      <c r="I78" s="45"/>
      <c r="J78" s="813" t="s">
        <v>0</v>
      </c>
    </row>
    <row r="79" spans="1:10">
      <c r="A79" s="33"/>
      <c r="B79" s="47" t="s">
        <v>193</v>
      </c>
      <c r="C79" s="47"/>
      <c r="D79" s="48"/>
      <c r="E79" s="606" t="s">
        <v>449</v>
      </c>
      <c r="F79" s="128">
        <v>5.6070646267090768E-2</v>
      </c>
      <c r="G79" s="562">
        <v>5.6</v>
      </c>
      <c r="H79" s="562">
        <v>6.4</v>
      </c>
      <c r="I79" s="45"/>
      <c r="J79" s="815">
        <v>0.8</v>
      </c>
    </row>
    <row r="80" spans="1:10">
      <c r="A80" s="33"/>
      <c r="B80" s="103" t="s">
        <v>665</v>
      </c>
      <c r="C80" s="120"/>
      <c r="D80" s="121"/>
      <c r="E80" s="831" t="s">
        <v>450</v>
      </c>
      <c r="F80" s="126">
        <v>6.3449639344478378E-2</v>
      </c>
      <c r="G80" s="560">
        <v>6.6</v>
      </c>
      <c r="H80" s="560">
        <v>7.9</v>
      </c>
      <c r="I80" s="45"/>
      <c r="J80" s="813">
        <v>1.3</v>
      </c>
    </row>
    <row r="81" spans="1:10">
      <c r="A81" s="33"/>
      <c r="B81" s="103" t="s">
        <v>666</v>
      </c>
      <c r="C81" s="120"/>
      <c r="D81" s="121"/>
      <c r="E81" s="831" t="s">
        <v>451</v>
      </c>
      <c r="F81" s="126">
        <v>5.123641075743398E-2</v>
      </c>
      <c r="G81" s="560">
        <v>4.9000000000000004</v>
      </c>
      <c r="H81" s="560">
        <v>5.3</v>
      </c>
      <c r="I81" s="45"/>
      <c r="J81" s="813">
        <v>0.4</v>
      </c>
    </row>
    <row r="82" spans="1:10">
      <c r="A82" s="33"/>
      <c r="B82" s="122" t="s">
        <v>662</v>
      </c>
      <c r="C82" s="122"/>
      <c r="D82" s="123"/>
      <c r="E82" s="835" t="s">
        <v>448</v>
      </c>
      <c r="F82" s="129" t="s">
        <v>0</v>
      </c>
      <c r="G82" s="573" t="s">
        <v>675</v>
      </c>
      <c r="H82" s="573" t="s">
        <v>691</v>
      </c>
      <c r="I82" s="45"/>
      <c r="J82" s="812" t="s">
        <v>681</v>
      </c>
    </row>
    <row r="83" spans="1:10">
      <c r="A83" s="33"/>
      <c r="B83" s="33"/>
      <c r="C83" s="33"/>
      <c r="D83" s="34"/>
      <c r="E83" s="818"/>
      <c r="F83" s="130"/>
      <c r="G83" s="130"/>
      <c r="H83" s="130"/>
    </row>
    <row r="84" spans="1:10">
      <c r="A84" s="33"/>
      <c r="B84" s="134" t="s">
        <v>194</v>
      </c>
      <c r="C84" s="134"/>
      <c r="D84" s="135"/>
      <c r="E84" s="138"/>
      <c r="F84" s="133"/>
      <c r="G84" s="133"/>
      <c r="H84" s="133"/>
    </row>
    <row r="85" spans="1:10">
      <c r="A85" s="33"/>
      <c r="B85" s="131" t="s">
        <v>129</v>
      </c>
      <c r="C85" s="137"/>
      <c r="D85" s="138"/>
      <c r="E85" s="138"/>
      <c r="F85" s="139"/>
      <c r="G85" s="139"/>
      <c r="H85" s="139"/>
    </row>
    <row r="86" spans="1:10">
      <c r="A86" s="33"/>
      <c r="B86" s="140" t="s">
        <v>185</v>
      </c>
      <c r="C86" s="137"/>
      <c r="D86" s="138"/>
      <c r="E86" s="138"/>
      <c r="F86" s="139"/>
      <c r="G86" s="139"/>
      <c r="H86" s="139"/>
    </row>
    <row r="87" spans="1:10">
      <c r="A87" s="33"/>
      <c r="B87" s="131" t="s">
        <v>195</v>
      </c>
      <c r="C87" s="136"/>
      <c r="D87" s="138"/>
      <c r="E87" s="138"/>
      <c r="F87" s="139"/>
      <c r="G87" s="139"/>
      <c r="H87" s="139"/>
    </row>
    <row r="88" spans="1:10">
      <c r="A88" s="33"/>
      <c r="B88" s="140" t="s">
        <v>740</v>
      </c>
      <c r="C88" s="136"/>
      <c r="D88" s="138"/>
      <c r="E88" s="138"/>
      <c r="F88" s="139"/>
      <c r="G88" s="139"/>
      <c r="H88" s="139"/>
    </row>
    <row r="89" spans="1:10">
      <c r="A89" s="33"/>
      <c r="B89" s="136" t="s">
        <v>196</v>
      </c>
      <c r="C89" s="136"/>
      <c r="D89" s="138"/>
      <c r="E89" s="138"/>
      <c r="F89" s="139"/>
      <c r="G89" s="139"/>
      <c r="H89" s="139"/>
    </row>
    <row r="90" spans="1:10">
      <c r="A90" s="33"/>
      <c r="B90" s="140" t="s">
        <v>738</v>
      </c>
      <c r="C90" s="136"/>
      <c r="D90" s="138"/>
      <c r="E90" s="138"/>
      <c r="F90" s="139"/>
      <c r="G90" s="139"/>
      <c r="H90" s="139"/>
    </row>
    <row r="91" spans="1:10">
      <c r="A91" s="33"/>
      <c r="B91" s="140" t="s">
        <v>739</v>
      </c>
      <c r="C91" s="81"/>
      <c r="D91" s="34"/>
      <c r="E91" s="818"/>
      <c r="F91" s="130"/>
      <c r="G91" s="130"/>
      <c r="H91" s="130"/>
    </row>
    <row r="92" spans="1:10">
      <c r="B92" s="136" t="s">
        <v>197</v>
      </c>
    </row>
    <row r="93" spans="1:10">
      <c r="B93" s="136" t="s">
        <v>384</v>
      </c>
    </row>
    <row r="94" spans="1:10">
      <c r="B94" s="136" t="s">
        <v>198</v>
      </c>
    </row>
    <row r="95" spans="1:10">
      <c r="B95" s="140" t="s">
        <v>199</v>
      </c>
    </row>
    <row r="96" spans="1:10">
      <c r="B96" s="140"/>
    </row>
    <row r="97" spans="2:2">
      <c r="B97" s="602" t="s">
        <v>608</v>
      </c>
    </row>
    <row r="98" spans="2:2">
      <c r="B98" s="602" t="s">
        <v>609</v>
      </c>
    </row>
    <row r="99" spans="2:2">
      <c r="B99" s="630" t="s">
        <v>610</v>
      </c>
    </row>
    <row r="100" spans="2:2">
      <c r="B100" s="602" t="s">
        <v>611</v>
      </c>
    </row>
    <row r="101" spans="2:2">
      <c r="B101" s="630" t="s">
        <v>735</v>
      </c>
    </row>
    <row r="102" spans="2:2">
      <c r="B102" s="602" t="s">
        <v>670</v>
      </c>
    </row>
    <row r="103" spans="2:2">
      <c r="B103" s="630" t="s">
        <v>736</v>
      </c>
    </row>
    <row r="104" spans="2:2">
      <c r="B104" s="630" t="s">
        <v>737</v>
      </c>
    </row>
    <row r="105" spans="2:2">
      <c r="B105" s="602" t="s">
        <v>612</v>
      </c>
    </row>
    <row r="106" spans="2:2">
      <c r="B106" s="630" t="s">
        <v>613</v>
      </c>
    </row>
    <row r="107" spans="2:2">
      <c r="B107" s="602" t="s">
        <v>614</v>
      </c>
    </row>
    <row r="108" spans="2:2">
      <c r="B108" s="630" t="s">
        <v>615</v>
      </c>
    </row>
  </sheetData>
  <phoneticPr fontId="28"/>
  <conditionalFormatting sqref="B41:C42 D2:E3 C90:E91 A43:C59 D85:E89 C85:C87 A62:C63 A61 C61 A28:C40 D39:E42 A81:A82 A83:E83 D61:D63 A70:D73 C80:D80 C60:D60 F45:F46 A7:A21 F7:F37 B7:D11 D22:D38 D45:D59 D5:E6 D4 D44:E44 D43 A84:A91 C84:E84 F59:G91">
    <cfRule type="containsErrors" dxfId="545" priority="265">
      <formula>ISERROR(A2)</formula>
    </cfRule>
  </conditionalFormatting>
  <conditionalFormatting sqref="A4:A5">
    <cfRule type="cellIs" dxfId="544" priority="268" operator="lessThan">
      <formula>0</formula>
    </cfRule>
  </conditionalFormatting>
  <conditionalFormatting sqref="A4:C6 B2:C3 A25:A27 C25:C27 A22:C24">
    <cfRule type="containsErrors" dxfId="543" priority="267">
      <formula>ISERROR(A2)</formula>
    </cfRule>
  </conditionalFormatting>
  <conditionalFormatting sqref="A1">
    <cfRule type="containsErrors" dxfId="542" priority="266">
      <formula>ISERROR(A1)</formula>
    </cfRule>
  </conditionalFormatting>
  <conditionalFormatting sqref="B25:B27">
    <cfRule type="containsErrors" dxfId="541" priority="261">
      <formula>ISERROR(B25)</formula>
    </cfRule>
  </conditionalFormatting>
  <conditionalFormatting sqref="C88:C89">
    <cfRule type="containsErrors" dxfId="540" priority="260">
      <formula>ISERROR(C88)</formula>
    </cfRule>
  </conditionalFormatting>
  <conditionalFormatting sqref="B13:D13 C17:D17 C21:D21 B15:D16 C14:D14">
    <cfRule type="containsErrors" dxfId="539" priority="249">
      <formula>ISERROR(B13)</formula>
    </cfRule>
  </conditionalFormatting>
  <conditionalFormatting sqref="B21">
    <cfRule type="containsErrors" dxfId="538" priority="246">
      <formula>ISERROR(B21)</formula>
    </cfRule>
  </conditionalFormatting>
  <conditionalFormatting sqref="B17">
    <cfRule type="containsErrors" dxfId="537" priority="247">
      <formula>ISERROR(B17)</formula>
    </cfRule>
  </conditionalFormatting>
  <conditionalFormatting sqref="B18:D18 C20:D20">
    <cfRule type="containsErrors" dxfId="536" priority="250">
      <formula>ISERROR(B18)</formula>
    </cfRule>
  </conditionalFormatting>
  <conditionalFormatting sqref="B12:D12">
    <cfRule type="containsErrors" dxfId="535" priority="248">
      <formula>ISERROR(B12)</formula>
    </cfRule>
  </conditionalFormatting>
  <conditionalFormatting sqref="B20">
    <cfRule type="containsErrors" dxfId="534" priority="244">
      <formula>ISERROR(B20)</formula>
    </cfRule>
  </conditionalFormatting>
  <conditionalFormatting sqref="F39:F42">
    <cfRule type="containsErrors" dxfId="533" priority="232">
      <formula>ISERROR(F39)</formula>
    </cfRule>
  </conditionalFormatting>
  <conditionalFormatting sqref="F6">
    <cfRule type="containsErrors" dxfId="532" priority="231">
      <formula>ISERROR(F6)</formula>
    </cfRule>
  </conditionalFormatting>
  <conditionalFormatting sqref="F44">
    <cfRule type="containsErrors" dxfId="531" priority="230">
      <formula>ISERROR(F44)</formula>
    </cfRule>
  </conditionalFormatting>
  <conditionalFormatting sqref="F38">
    <cfRule type="containsErrors" dxfId="530" priority="229">
      <formula>ISERROR(F38)</formula>
    </cfRule>
  </conditionalFormatting>
  <conditionalFormatting sqref="A64:D69">
    <cfRule type="containsErrors" dxfId="529" priority="227">
      <formula>ISERROR(A64)</formula>
    </cfRule>
  </conditionalFormatting>
  <conditionalFormatting sqref="A74:A79">
    <cfRule type="containsErrors" dxfId="528" priority="225">
      <formula>ISERROR(A74)</formula>
    </cfRule>
  </conditionalFormatting>
  <conditionalFormatting sqref="B81">
    <cfRule type="containsErrors" dxfId="527" priority="219">
      <formula>ISERROR(B81)</formula>
    </cfRule>
  </conditionalFormatting>
  <conditionalFormatting sqref="B74:D79 B82:D82 C81:D81">
    <cfRule type="containsErrors" dxfId="526" priority="223">
      <formula>ISERROR(B74)</formula>
    </cfRule>
  </conditionalFormatting>
  <conditionalFormatting sqref="B61">
    <cfRule type="containsErrors" dxfId="525" priority="220">
      <formula>ISERROR(B61)</formula>
    </cfRule>
  </conditionalFormatting>
  <conditionalFormatting sqref="A80">
    <cfRule type="containsErrors" dxfId="524" priority="213">
      <formula>ISERROR(A80)</formula>
    </cfRule>
  </conditionalFormatting>
  <conditionalFormatting sqref="B80">
    <cfRule type="containsErrors" dxfId="523" priority="211">
      <formula>ISERROR(B80)</formula>
    </cfRule>
  </conditionalFormatting>
  <conditionalFormatting sqref="A60">
    <cfRule type="containsErrors" dxfId="522" priority="210">
      <formula>ISERROR(A60)</formula>
    </cfRule>
  </conditionalFormatting>
  <conditionalFormatting sqref="B60">
    <cfRule type="containsErrors" dxfId="521" priority="209">
      <formula>ISERROR(B60)</formula>
    </cfRule>
  </conditionalFormatting>
  <conditionalFormatting sqref="F43">
    <cfRule type="containsErrors" dxfId="520" priority="208">
      <formula>ISERROR(F43)</formula>
    </cfRule>
  </conditionalFormatting>
  <conditionalFormatting sqref="F47:F58">
    <cfRule type="containsErrors" dxfId="519" priority="129">
      <formula>ISERROR(F47)</formula>
    </cfRule>
  </conditionalFormatting>
  <conditionalFormatting sqref="B19">
    <cfRule type="containsErrors" dxfId="518" priority="127">
      <formula>ISERROR(B19)</formula>
    </cfRule>
  </conditionalFormatting>
  <conditionalFormatting sqref="A2">
    <cfRule type="containsErrors" dxfId="517" priority="126">
      <formula>ISERROR(A2)</formula>
    </cfRule>
  </conditionalFormatting>
  <conditionalFormatting sqref="A41">
    <cfRule type="containsErrors" dxfId="516" priority="125">
      <formula>ISERROR(A41)</formula>
    </cfRule>
  </conditionalFormatting>
  <conditionalFormatting sqref="G45:G46 G7:G27 G29:G37">
    <cfRule type="containsErrors" dxfId="515" priority="91">
      <formula>ISERROR(G7)</formula>
    </cfRule>
  </conditionalFormatting>
  <conditionalFormatting sqref="G39:G42">
    <cfRule type="containsErrors" dxfId="514" priority="90">
      <formula>ISERROR(G39)</formula>
    </cfRule>
  </conditionalFormatting>
  <conditionalFormatting sqref="G6">
    <cfRule type="containsErrors" dxfId="513" priority="89">
      <formula>ISERROR(G6)</formula>
    </cfRule>
  </conditionalFormatting>
  <conditionalFormatting sqref="G44">
    <cfRule type="containsErrors" dxfId="512" priority="88">
      <formula>ISERROR(G44)</formula>
    </cfRule>
  </conditionalFormatting>
  <conditionalFormatting sqref="G38">
    <cfRule type="containsErrors" dxfId="511" priority="87">
      <formula>ISERROR(G38)</formula>
    </cfRule>
  </conditionalFormatting>
  <conditionalFormatting sqref="G43">
    <cfRule type="containsErrors" dxfId="510" priority="86">
      <formula>ISERROR(G43)</formula>
    </cfRule>
  </conditionalFormatting>
  <conditionalFormatting sqref="G47:G58">
    <cfRule type="containsErrors" dxfId="509" priority="85">
      <formula>ISERROR(G47)</formula>
    </cfRule>
  </conditionalFormatting>
  <conditionalFormatting sqref="J6">
    <cfRule type="containsErrors" dxfId="508" priority="84">
      <formula>ISERROR(J6)</formula>
    </cfRule>
  </conditionalFormatting>
  <conditionalFormatting sqref="J38">
    <cfRule type="containsErrors" dxfId="507" priority="82">
      <formula>ISERROR(J38)</formula>
    </cfRule>
  </conditionalFormatting>
  <conditionalFormatting sqref="J7">
    <cfRule type="containsErrors" dxfId="506" priority="78">
      <formula>ISERROR(J7)</formula>
    </cfRule>
  </conditionalFormatting>
  <conditionalFormatting sqref="J8:J27 J29:J37">
    <cfRule type="containsErrors" dxfId="505" priority="83">
      <formula>ISERROR(J8)</formula>
    </cfRule>
  </conditionalFormatting>
  <conditionalFormatting sqref="E80">
    <cfRule type="containsErrors" dxfId="504" priority="66">
      <formula>ISERROR(E80)</formula>
    </cfRule>
  </conditionalFormatting>
  <conditionalFormatting sqref="J59:J82 J45:J46">
    <cfRule type="containsErrors" dxfId="503" priority="80">
      <formula>ISERROR(J45)</formula>
    </cfRule>
  </conditionalFormatting>
  <conditionalFormatting sqref="E43">
    <cfRule type="containsErrors" dxfId="502" priority="64">
      <formula>ISERROR(E43)</formula>
    </cfRule>
  </conditionalFormatting>
  <conditionalFormatting sqref="A3">
    <cfRule type="containsErrors" dxfId="501" priority="63">
      <formula>ISERROR(A3)</formula>
    </cfRule>
  </conditionalFormatting>
  <conditionalFormatting sqref="J47:J58">
    <cfRule type="containsErrors" dxfId="500" priority="79">
      <formula>ISERROR(J47)</formula>
    </cfRule>
  </conditionalFormatting>
  <conditionalFormatting sqref="J44">
    <cfRule type="containsErrors" dxfId="499" priority="49">
      <formula>ISERROR(J44)</formula>
    </cfRule>
  </conditionalFormatting>
  <conditionalFormatting sqref="E7:E12">
    <cfRule type="containsErrors" dxfId="498" priority="77">
      <formula>ISERROR(E7)</formula>
    </cfRule>
  </conditionalFormatting>
  <conditionalFormatting sqref="E13 E28:E38 E15:E25">
    <cfRule type="containsErrors" dxfId="497" priority="76">
      <formula>ISERROR(E13)</formula>
    </cfRule>
  </conditionalFormatting>
  <conditionalFormatting sqref="E26">
    <cfRule type="containsErrors" dxfId="496" priority="75">
      <formula>ISERROR(E26)</formula>
    </cfRule>
  </conditionalFormatting>
  <conditionalFormatting sqref="E27">
    <cfRule type="containsErrors" dxfId="495" priority="74">
      <formula>ISERROR(E27)</formula>
    </cfRule>
  </conditionalFormatting>
  <conditionalFormatting sqref="E45:E68 E72:E73 E82">
    <cfRule type="containsErrors" dxfId="494" priority="73">
      <formula>ISERROR(E45)</formula>
    </cfRule>
  </conditionalFormatting>
  <conditionalFormatting sqref="E70">
    <cfRule type="containsErrors" dxfId="493" priority="67">
      <formula>ISERROR(E70)</formula>
    </cfRule>
  </conditionalFormatting>
  <conditionalFormatting sqref="E71">
    <cfRule type="containsErrors" dxfId="492" priority="71">
      <formula>ISERROR(E71)</formula>
    </cfRule>
  </conditionalFormatting>
  <conditionalFormatting sqref="E69">
    <cfRule type="containsErrors" dxfId="491" priority="72">
      <formula>ISERROR(E69)</formula>
    </cfRule>
  </conditionalFormatting>
  <conditionalFormatting sqref="E74:E78">
    <cfRule type="containsErrors" dxfId="490" priority="70">
      <formula>ISERROR(E74)</formula>
    </cfRule>
  </conditionalFormatting>
  <conditionalFormatting sqref="E81">
    <cfRule type="containsErrors" dxfId="489" priority="68">
      <formula>ISERROR(E81)</formula>
    </cfRule>
  </conditionalFormatting>
  <conditionalFormatting sqref="E79">
    <cfRule type="containsErrors" dxfId="488" priority="69">
      <formula>ISERROR(E79)</formula>
    </cfRule>
  </conditionalFormatting>
  <conditionalFormatting sqref="E4">
    <cfRule type="containsErrors" dxfId="487" priority="65">
      <formula>ISERROR(E4)</formula>
    </cfRule>
  </conditionalFormatting>
  <conditionalFormatting sqref="A42">
    <cfRule type="containsErrors" dxfId="486" priority="62">
      <formula>ISERROR(A42)</formula>
    </cfRule>
  </conditionalFormatting>
  <conditionalFormatting sqref="G28">
    <cfRule type="containsErrors" dxfId="485" priority="48">
      <formula>ISERROR(G28)</formula>
    </cfRule>
  </conditionalFormatting>
  <conditionalFormatting sqref="J28">
    <cfRule type="containsErrors" dxfId="484" priority="47">
      <formula>ISERROR(J28)</formula>
    </cfRule>
  </conditionalFormatting>
  <conditionalFormatting sqref="H83:H91">
    <cfRule type="containsErrors" dxfId="483" priority="46">
      <formula>ISERROR(H83)</formula>
    </cfRule>
  </conditionalFormatting>
  <conditionalFormatting sqref="H7:H27 H29:H37">
    <cfRule type="containsErrors" dxfId="482" priority="45">
      <formula>ISERROR(H7)</formula>
    </cfRule>
  </conditionalFormatting>
  <conditionalFormatting sqref="H39:H42">
    <cfRule type="containsErrors" dxfId="481" priority="44">
      <formula>ISERROR(H39)</formula>
    </cfRule>
  </conditionalFormatting>
  <conditionalFormatting sqref="H6">
    <cfRule type="containsErrors" dxfId="480" priority="43">
      <formula>ISERROR(H6)</formula>
    </cfRule>
  </conditionalFormatting>
  <conditionalFormatting sqref="H44">
    <cfRule type="containsErrors" dxfId="479" priority="42">
      <formula>ISERROR(H44)</formula>
    </cfRule>
  </conditionalFormatting>
  <conditionalFormatting sqref="H38">
    <cfRule type="containsErrors" dxfId="478" priority="41">
      <formula>ISERROR(H38)</formula>
    </cfRule>
  </conditionalFormatting>
  <conditionalFormatting sqref="H43">
    <cfRule type="containsErrors" dxfId="477" priority="40">
      <formula>ISERROR(H43)</formula>
    </cfRule>
  </conditionalFormatting>
  <conditionalFormatting sqref="H28">
    <cfRule type="containsErrors" dxfId="476" priority="38">
      <formula>ISERROR(H28)</formula>
    </cfRule>
  </conditionalFormatting>
  <conditionalFormatting sqref="H47:H58">
    <cfRule type="containsErrors" dxfId="475" priority="25">
      <formula>ISERROR(H47)</formula>
    </cfRule>
  </conditionalFormatting>
  <conditionalFormatting sqref="E14">
    <cfRule type="containsErrors" dxfId="474" priority="23">
      <formula>ISERROR(E14)</formula>
    </cfRule>
  </conditionalFormatting>
  <conditionalFormatting sqref="H45:H46">
    <cfRule type="containsErrors" dxfId="473" priority="26">
      <formula>ISERROR(H45)</formula>
    </cfRule>
  </conditionalFormatting>
  <conditionalFormatting sqref="H59:H82">
    <cfRule type="containsErrors" dxfId="472" priority="27">
      <formula>ISERROR(H59)</formula>
    </cfRule>
  </conditionalFormatting>
  <conditionalFormatting sqref="B14">
    <cfRule type="containsErrors" dxfId="471" priority="24">
      <formula>ISERROR(B14)</formula>
    </cfRule>
  </conditionalFormatting>
  <conditionalFormatting sqref="B88 B95:B96 B90:B91">
    <cfRule type="containsErrors" dxfId="470" priority="15">
      <formula>ISERROR(B88)</formula>
    </cfRule>
  </conditionalFormatting>
  <conditionalFormatting sqref="B93">
    <cfRule type="containsErrors" dxfId="469" priority="11">
      <formula>ISERROR(B93)</formula>
    </cfRule>
  </conditionalFormatting>
  <conditionalFormatting sqref="B94">
    <cfRule type="containsErrors" dxfId="468" priority="13">
      <formula>ISERROR(B94)</formula>
    </cfRule>
  </conditionalFormatting>
  <conditionalFormatting sqref="B92">
    <cfRule type="containsErrors" dxfId="467" priority="14">
      <formula>ISERROR(B92)</formula>
    </cfRule>
  </conditionalFormatting>
  <conditionalFormatting sqref="B89">
    <cfRule type="containsErrors" dxfId="466" priority="12">
      <formula>ISERROR(B89)</formula>
    </cfRule>
  </conditionalFormatting>
  <conditionalFormatting sqref="B84">
    <cfRule type="containsErrors" dxfId="465" priority="10">
      <formula>ISERROR(B84)</formula>
    </cfRule>
  </conditionalFormatting>
  <conditionalFormatting sqref="B102 B106:B107">
    <cfRule type="containsErrors" dxfId="464" priority="9">
      <formula>ISERROR(B102)</formula>
    </cfRule>
  </conditionalFormatting>
  <conditionalFormatting sqref="B105">
    <cfRule type="containsErrors" dxfId="463" priority="4">
      <formula>ISERROR(B105)</formula>
    </cfRule>
  </conditionalFormatting>
  <conditionalFormatting sqref="B102">
    <cfRule type="containsErrors" dxfId="462" priority="8">
      <formula>ISERROR(B102)</formula>
    </cfRule>
  </conditionalFormatting>
  <conditionalFormatting sqref="B105">
    <cfRule type="containsErrors" dxfId="461" priority="5">
      <formula>ISERROR(B105)</formula>
    </cfRule>
  </conditionalFormatting>
  <conditionalFormatting sqref="B106">
    <cfRule type="containsErrors" dxfId="460" priority="7">
      <formula>ISERROR(B106)</formula>
    </cfRule>
  </conditionalFormatting>
  <conditionalFormatting sqref="B97">
    <cfRule type="containsErrors" dxfId="459" priority="6">
      <formula>ISERROR(B97)</formula>
    </cfRule>
  </conditionalFormatting>
  <conditionalFormatting sqref="B108">
    <cfRule type="containsErrors" dxfId="458" priority="3">
      <formula>ISERROR(B108)</formula>
    </cfRule>
  </conditionalFormatting>
  <conditionalFormatting sqref="B103:B104">
    <cfRule type="containsErrors" dxfId="457" priority="2">
      <formula>ISERROR(B103)</formula>
    </cfRule>
  </conditionalFormatting>
  <conditionalFormatting sqref="B101">
    <cfRule type="containsErrors" dxfId="456" priority="1">
      <formula>ISERROR(B101)</formula>
    </cfRule>
  </conditionalFormatting>
  <printOptions horizontalCentered="1"/>
  <pageMargins left="0.23622047244094491" right="0.23622047244094491" top="0.35433070866141736" bottom="0.35433070866141736" header="0.31496062992125984" footer="0.31496062992125984"/>
  <pageSetup paperSize="9" scale="46" orientation="portrait" r:id="rId1"/>
  <rowBreaks count="1" manualBreakCount="1">
    <brk id="6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showGridLines="0" view="pageBreakPreview" zoomScale="85" zoomScaleNormal="90" zoomScaleSheetLayoutView="85" workbookViewId="0"/>
  </sheetViews>
  <sheetFormatPr defaultColWidth="9" defaultRowHeight="13.5"/>
  <cols>
    <col min="1" max="1" width="1.75" style="31" customWidth="1"/>
    <col min="2" max="3" width="43.5" style="148" customWidth="1"/>
    <col min="4" max="9" width="8.75" style="148" customWidth="1"/>
    <col min="10" max="16" width="8.75" style="31" customWidth="1"/>
    <col min="17" max="17" width="1.5" style="31" customWidth="1"/>
    <col min="18" max="18" width="15.875" style="31" customWidth="1"/>
    <col min="19" max="19" width="6.75" style="31" customWidth="1"/>
    <col min="20" max="20" width="8.875" style="31" bestFit="1" customWidth="1"/>
    <col min="21" max="21" width="4" style="31" bestFit="1" customWidth="1"/>
    <col min="22" max="16384" width="9" style="31"/>
  </cols>
  <sheetData>
    <row r="1" spans="1:21">
      <c r="B1" s="31"/>
      <c r="C1" s="31"/>
      <c r="D1" s="31"/>
      <c r="E1" s="31"/>
      <c r="F1" s="31"/>
      <c r="G1" s="31"/>
      <c r="H1" s="31"/>
      <c r="I1" s="31"/>
    </row>
    <row r="2" spans="1:21" ht="16.5">
      <c r="A2" s="450" t="s">
        <v>369</v>
      </c>
      <c r="B2" s="373"/>
      <c r="C2" s="373"/>
      <c r="D2" s="375"/>
      <c r="E2" s="375"/>
      <c r="F2" s="375"/>
      <c r="G2" s="375"/>
      <c r="H2" s="375"/>
      <c r="I2" s="375"/>
      <c r="J2" s="375"/>
      <c r="K2" s="375"/>
      <c r="L2" s="375"/>
      <c r="M2" s="375"/>
      <c r="N2" s="375"/>
      <c r="O2" s="375"/>
      <c r="P2" s="375"/>
      <c r="Q2" s="375"/>
      <c r="R2" s="375"/>
    </row>
    <row r="3" spans="1:21" ht="16.5">
      <c r="A3" s="629" t="s">
        <v>618</v>
      </c>
      <c r="B3" s="373"/>
      <c r="C3" s="373"/>
      <c r="D3" s="375"/>
      <c r="E3" s="375"/>
      <c r="F3" s="375"/>
      <c r="G3" s="375"/>
      <c r="H3" s="375"/>
      <c r="I3" s="375"/>
      <c r="J3" s="375"/>
      <c r="K3" s="375"/>
      <c r="L3" s="375"/>
      <c r="M3" s="375"/>
      <c r="N3" s="375"/>
      <c r="O3" s="375"/>
      <c r="P3" s="375"/>
      <c r="Q3" s="375"/>
      <c r="R3" s="375"/>
    </row>
    <row r="4" spans="1:21" ht="16.5">
      <c r="A4" s="450"/>
      <c r="B4" s="142" t="s">
        <v>684</v>
      </c>
      <c r="C4" s="142" t="s">
        <v>605</v>
      </c>
      <c r="D4" s="375"/>
      <c r="E4" s="375"/>
      <c r="F4" s="375"/>
      <c r="G4" s="375"/>
      <c r="H4" s="375"/>
      <c r="I4" s="375"/>
      <c r="J4" s="375"/>
      <c r="K4" s="375"/>
      <c r="L4" s="375"/>
      <c r="M4" s="375"/>
      <c r="N4" s="375"/>
      <c r="O4" s="375"/>
      <c r="P4" s="375"/>
      <c r="Q4" s="375"/>
      <c r="R4" s="201"/>
    </row>
    <row r="5" spans="1:21">
      <c r="A5" s="7"/>
      <c r="B5" s="142"/>
      <c r="C5" s="142"/>
      <c r="D5" s="379" t="s">
        <v>3</v>
      </c>
      <c r="E5" s="380"/>
      <c r="F5" s="380"/>
      <c r="G5" s="380"/>
      <c r="H5" s="380" t="s">
        <v>367</v>
      </c>
      <c r="I5" s="380"/>
      <c r="J5" s="380"/>
      <c r="K5" s="380"/>
      <c r="L5" s="380" t="s">
        <v>673</v>
      </c>
      <c r="M5" s="380"/>
      <c r="N5" s="380"/>
      <c r="O5" s="380"/>
      <c r="P5" s="380" t="s">
        <v>693</v>
      </c>
      <c r="Q5" s="375"/>
      <c r="R5" s="178" t="s">
        <v>658</v>
      </c>
    </row>
    <row r="6" spans="1:21">
      <c r="A6" s="373"/>
      <c r="B6" s="381"/>
      <c r="C6" s="373"/>
      <c r="D6" s="453" t="s">
        <v>8</v>
      </c>
      <c r="E6" s="383" t="s">
        <v>9</v>
      </c>
      <c r="F6" s="383" t="s">
        <v>10</v>
      </c>
      <c r="G6" s="384" t="s">
        <v>11</v>
      </c>
      <c r="H6" s="383" t="s">
        <v>8</v>
      </c>
      <c r="I6" s="383" t="s">
        <v>9</v>
      </c>
      <c r="J6" s="383" t="s">
        <v>10</v>
      </c>
      <c r="K6" s="384" t="s">
        <v>385</v>
      </c>
      <c r="L6" s="383" t="s">
        <v>694</v>
      </c>
      <c r="M6" s="383" t="s">
        <v>9</v>
      </c>
      <c r="N6" s="383" t="s">
        <v>10</v>
      </c>
      <c r="O6" s="384" t="s">
        <v>217</v>
      </c>
      <c r="P6" s="383" t="s">
        <v>694</v>
      </c>
      <c r="Q6" s="375"/>
      <c r="R6" s="635" t="s">
        <v>660</v>
      </c>
    </row>
    <row r="7" spans="1:21">
      <c r="A7" s="373"/>
      <c r="B7" s="501" t="s">
        <v>18</v>
      </c>
      <c r="C7" s="617" t="s">
        <v>461</v>
      </c>
      <c r="D7" s="350"/>
      <c r="E7" s="195"/>
      <c r="F7" s="195"/>
      <c r="G7" s="195"/>
      <c r="H7" s="350"/>
      <c r="I7" s="195"/>
      <c r="J7" s="195"/>
      <c r="K7" s="594"/>
      <c r="L7" s="195"/>
      <c r="M7" s="1"/>
      <c r="N7" s="1"/>
      <c r="O7" s="594"/>
      <c r="P7" s="195"/>
      <c r="Q7" s="449"/>
      <c r="R7" s="196"/>
    </row>
    <row r="8" spans="1:21">
      <c r="A8" s="373"/>
      <c r="B8" s="394" t="s">
        <v>19</v>
      </c>
      <c r="C8" s="599" t="s">
        <v>462</v>
      </c>
      <c r="D8" s="149"/>
      <c r="E8" s="1"/>
      <c r="F8" s="1"/>
      <c r="G8" s="23"/>
      <c r="H8" s="149"/>
      <c r="I8" s="197"/>
      <c r="J8" s="197"/>
      <c r="K8" s="595"/>
      <c r="L8" s="197"/>
      <c r="M8" s="197"/>
      <c r="N8" s="197"/>
      <c r="O8" s="595"/>
      <c r="P8" s="197"/>
      <c r="Q8" s="449"/>
      <c r="R8" s="197"/>
    </row>
    <row r="9" spans="1:21">
      <c r="A9" s="373"/>
      <c r="B9" s="460" t="s">
        <v>20</v>
      </c>
      <c r="C9" s="608" t="s">
        <v>463</v>
      </c>
      <c r="D9" s="151">
        <v>101</v>
      </c>
      <c r="E9" s="183">
        <v>279</v>
      </c>
      <c r="F9" s="183">
        <v>273.3</v>
      </c>
      <c r="G9" s="344">
        <v>355.1</v>
      </c>
      <c r="H9" s="151">
        <v>315.7</v>
      </c>
      <c r="I9" s="183">
        <v>351.4</v>
      </c>
      <c r="J9" s="183">
        <v>362.4</v>
      </c>
      <c r="K9" s="586">
        <v>389.8</v>
      </c>
      <c r="L9" s="564">
        <v>278.3</v>
      </c>
      <c r="M9" s="564">
        <v>335.8</v>
      </c>
      <c r="N9" s="564">
        <v>354.3</v>
      </c>
      <c r="O9" s="586">
        <v>402.9</v>
      </c>
      <c r="P9" s="564">
        <v>394.7</v>
      </c>
      <c r="Q9" s="449"/>
      <c r="R9" s="564">
        <v>-8.1</v>
      </c>
      <c r="S9" s="840"/>
      <c r="T9" s="841"/>
      <c r="U9" s="841"/>
    </row>
    <row r="10" spans="1:21">
      <c r="A10" s="373"/>
      <c r="B10" s="460" t="s">
        <v>21</v>
      </c>
      <c r="C10" s="608" t="s">
        <v>464</v>
      </c>
      <c r="D10" s="151">
        <v>243.1</v>
      </c>
      <c r="E10" s="183">
        <v>243.5</v>
      </c>
      <c r="F10" s="183">
        <v>266.10000000000002</v>
      </c>
      <c r="G10" s="344">
        <v>294.39999999999998</v>
      </c>
      <c r="H10" s="151">
        <v>284.5</v>
      </c>
      <c r="I10" s="183">
        <v>295.10000000000002</v>
      </c>
      <c r="J10" s="183">
        <v>296.10000000000002</v>
      </c>
      <c r="K10" s="586">
        <v>323.10000000000002</v>
      </c>
      <c r="L10" s="564">
        <v>312.60000000000002</v>
      </c>
      <c r="M10" s="564">
        <v>318</v>
      </c>
      <c r="N10" s="564">
        <v>312.5</v>
      </c>
      <c r="O10" s="586">
        <v>340.2</v>
      </c>
      <c r="P10" s="564">
        <v>317.89999999999998</v>
      </c>
      <c r="Q10" s="449"/>
      <c r="R10" s="564">
        <v>-22.3</v>
      </c>
      <c r="S10" s="840"/>
      <c r="T10" s="660"/>
    </row>
    <row r="11" spans="1:21">
      <c r="A11" s="373"/>
      <c r="B11" s="460" t="s">
        <v>170</v>
      </c>
      <c r="C11" s="608" t="s">
        <v>465</v>
      </c>
      <c r="D11" s="151">
        <v>18.399999999999999</v>
      </c>
      <c r="E11" s="183">
        <v>21.8</v>
      </c>
      <c r="F11" s="183">
        <v>24.1</v>
      </c>
      <c r="G11" s="344">
        <v>21.3</v>
      </c>
      <c r="H11" s="151">
        <v>20.399999999999999</v>
      </c>
      <c r="I11" s="183">
        <v>18.2</v>
      </c>
      <c r="J11" s="183">
        <v>18.5</v>
      </c>
      <c r="K11" s="586">
        <v>19.8</v>
      </c>
      <c r="L11" s="564">
        <v>19.899999999999999</v>
      </c>
      <c r="M11" s="564">
        <v>22.3</v>
      </c>
      <c r="N11" s="564">
        <v>27.6</v>
      </c>
      <c r="O11" s="586">
        <v>26.9</v>
      </c>
      <c r="P11" s="564">
        <v>31</v>
      </c>
      <c r="Q11" s="449"/>
      <c r="R11" s="564">
        <v>4.0999999999999996</v>
      </c>
      <c r="S11" s="840"/>
      <c r="T11" s="660"/>
    </row>
    <row r="12" spans="1:21">
      <c r="A12" s="373"/>
      <c r="B12" s="460" t="s">
        <v>22</v>
      </c>
      <c r="C12" s="608" t="s">
        <v>466</v>
      </c>
      <c r="D12" s="151">
        <v>21.3</v>
      </c>
      <c r="E12" s="183">
        <v>21</v>
      </c>
      <c r="F12" s="183">
        <v>21.2</v>
      </c>
      <c r="G12" s="344">
        <v>20.399999999999999</v>
      </c>
      <c r="H12" s="151">
        <v>28.1</v>
      </c>
      <c r="I12" s="183">
        <v>34.200000000000003</v>
      </c>
      <c r="J12" s="183">
        <v>37.4</v>
      </c>
      <c r="K12" s="586">
        <v>38.1</v>
      </c>
      <c r="L12" s="564">
        <v>45</v>
      </c>
      <c r="M12" s="564">
        <v>31.8</v>
      </c>
      <c r="N12" s="564">
        <v>33</v>
      </c>
      <c r="O12" s="586">
        <v>38.9</v>
      </c>
      <c r="P12" s="564">
        <v>39.1</v>
      </c>
      <c r="Q12" s="449"/>
      <c r="R12" s="564">
        <v>0.2</v>
      </c>
      <c r="S12" s="840"/>
      <c r="T12" s="660"/>
    </row>
    <row r="13" spans="1:21">
      <c r="A13" s="373"/>
      <c r="B13" s="398" t="s">
        <v>23</v>
      </c>
      <c r="C13" s="601" t="s">
        <v>467</v>
      </c>
      <c r="D13" s="153">
        <v>384</v>
      </c>
      <c r="E13" s="198">
        <v>565.5</v>
      </c>
      <c r="F13" s="198">
        <v>584.79999999999995</v>
      </c>
      <c r="G13" s="345">
        <v>691.3</v>
      </c>
      <c r="H13" s="153">
        <v>648.79999999999995</v>
      </c>
      <c r="I13" s="198">
        <v>699.1</v>
      </c>
      <c r="J13" s="198">
        <v>714.6</v>
      </c>
      <c r="K13" s="587">
        <v>770.9</v>
      </c>
      <c r="L13" s="565">
        <v>655.9</v>
      </c>
      <c r="M13" s="565">
        <v>707.9</v>
      </c>
      <c r="N13" s="565">
        <v>727.6</v>
      </c>
      <c r="O13" s="587">
        <v>809</v>
      </c>
      <c r="P13" s="565">
        <v>782.9</v>
      </c>
      <c r="Q13" s="449"/>
      <c r="R13" s="565">
        <v>-26</v>
      </c>
      <c r="S13" s="840"/>
      <c r="T13" s="660"/>
    </row>
    <row r="14" spans="1:21">
      <c r="A14" s="373"/>
      <c r="B14" s="407" t="s">
        <v>24</v>
      </c>
      <c r="C14" s="599" t="s">
        <v>468</v>
      </c>
      <c r="D14" s="13"/>
      <c r="E14" s="12"/>
      <c r="F14" s="12"/>
      <c r="G14" s="24"/>
      <c r="H14" s="13"/>
      <c r="I14" s="12"/>
      <c r="J14" s="12"/>
      <c r="K14" s="24"/>
      <c r="L14" s="12"/>
      <c r="M14" s="12"/>
      <c r="N14" s="12"/>
      <c r="O14" s="24"/>
      <c r="P14" s="12"/>
      <c r="Q14" s="449"/>
      <c r="R14" s="12"/>
      <c r="S14" s="660"/>
      <c r="T14" s="660"/>
    </row>
    <row r="15" spans="1:21">
      <c r="A15" s="373"/>
      <c r="B15" s="460" t="s">
        <v>201</v>
      </c>
      <c r="C15" s="608" t="s">
        <v>469</v>
      </c>
      <c r="D15" s="151">
        <v>45.9</v>
      </c>
      <c r="E15" s="183">
        <v>47</v>
      </c>
      <c r="F15" s="183">
        <v>48.6</v>
      </c>
      <c r="G15" s="344">
        <v>49.1</v>
      </c>
      <c r="H15" s="151">
        <v>52.1</v>
      </c>
      <c r="I15" s="183">
        <v>54.1</v>
      </c>
      <c r="J15" s="183">
        <v>57.4</v>
      </c>
      <c r="K15" s="586">
        <v>57.2</v>
      </c>
      <c r="L15" s="564">
        <v>62.4</v>
      </c>
      <c r="M15" s="564">
        <v>64.8</v>
      </c>
      <c r="N15" s="564">
        <v>68.099999999999994</v>
      </c>
      <c r="O15" s="586">
        <v>74.5</v>
      </c>
      <c r="P15" s="564">
        <v>77.7</v>
      </c>
      <c r="Q15" s="449"/>
      <c r="R15" s="564">
        <v>3.1</v>
      </c>
      <c r="S15" s="660"/>
      <c r="T15" s="660"/>
    </row>
    <row r="16" spans="1:21">
      <c r="A16" s="373"/>
      <c r="B16" s="154" t="s">
        <v>709</v>
      </c>
      <c r="C16" s="831" t="s">
        <v>702</v>
      </c>
      <c r="D16" s="151" t="s">
        <v>732</v>
      </c>
      <c r="E16" s="183" t="s">
        <v>732</v>
      </c>
      <c r="F16" s="183" t="s">
        <v>732</v>
      </c>
      <c r="G16" s="344" t="s">
        <v>733</v>
      </c>
      <c r="H16" s="151" t="s">
        <v>732</v>
      </c>
      <c r="I16" s="183" t="s">
        <v>732</v>
      </c>
      <c r="J16" s="183" t="s">
        <v>734</v>
      </c>
      <c r="K16" s="586" t="s">
        <v>732</v>
      </c>
      <c r="L16" s="564" t="s">
        <v>732</v>
      </c>
      <c r="M16" s="564" t="s">
        <v>732</v>
      </c>
      <c r="N16" s="564" t="s">
        <v>732</v>
      </c>
      <c r="O16" s="586" t="s">
        <v>732</v>
      </c>
      <c r="P16" s="564">
        <v>242</v>
      </c>
      <c r="Q16" s="870"/>
      <c r="R16" s="564">
        <v>242</v>
      </c>
      <c r="S16" s="660"/>
      <c r="T16" s="660"/>
    </row>
    <row r="17" spans="1:20">
      <c r="A17" s="373"/>
      <c r="B17" s="502" t="s">
        <v>25</v>
      </c>
      <c r="C17" s="831" t="s">
        <v>470</v>
      </c>
      <c r="D17" s="151">
        <v>287.60000000000002</v>
      </c>
      <c r="E17" s="183">
        <v>283.7</v>
      </c>
      <c r="F17" s="183">
        <v>310.89999999999998</v>
      </c>
      <c r="G17" s="344">
        <v>303.2</v>
      </c>
      <c r="H17" s="151">
        <v>317</v>
      </c>
      <c r="I17" s="183">
        <v>325.7</v>
      </c>
      <c r="J17" s="183">
        <v>325.60000000000002</v>
      </c>
      <c r="K17" s="586">
        <v>312.89999999999998</v>
      </c>
      <c r="L17" s="564">
        <v>446.1</v>
      </c>
      <c r="M17" s="564">
        <v>422.4</v>
      </c>
      <c r="N17" s="564">
        <v>411.9</v>
      </c>
      <c r="O17" s="586">
        <v>410.6</v>
      </c>
      <c r="P17" s="564">
        <v>407.9</v>
      </c>
      <c r="Q17" s="870"/>
      <c r="R17" s="564">
        <v>-2.7</v>
      </c>
      <c r="S17" s="660"/>
      <c r="T17" s="660"/>
    </row>
    <row r="18" spans="1:20">
      <c r="A18" s="373"/>
      <c r="B18" s="502" t="s">
        <v>26</v>
      </c>
      <c r="C18" s="831" t="s">
        <v>471</v>
      </c>
      <c r="D18" s="151">
        <v>78.7</v>
      </c>
      <c r="E18" s="183">
        <v>83</v>
      </c>
      <c r="F18" s="183">
        <v>87</v>
      </c>
      <c r="G18" s="344">
        <v>88.7</v>
      </c>
      <c r="H18" s="151">
        <v>92.1</v>
      </c>
      <c r="I18" s="183">
        <v>93.9</v>
      </c>
      <c r="J18" s="183">
        <v>96.9</v>
      </c>
      <c r="K18" s="586">
        <v>98.4</v>
      </c>
      <c r="L18" s="564">
        <v>101.2</v>
      </c>
      <c r="M18" s="564">
        <v>104.5</v>
      </c>
      <c r="N18" s="564">
        <v>105.4</v>
      </c>
      <c r="O18" s="586">
        <v>104.6</v>
      </c>
      <c r="P18" s="564">
        <v>105.9</v>
      </c>
      <c r="Q18" s="870"/>
      <c r="R18" s="564">
        <v>1.2</v>
      </c>
      <c r="S18" s="660"/>
      <c r="T18" s="660"/>
    </row>
    <row r="19" spans="1:20">
      <c r="A19" s="373"/>
      <c r="B19" s="502" t="s">
        <v>27</v>
      </c>
      <c r="C19" s="831" t="s">
        <v>472</v>
      </c>
      <c r="D19" s="151">
        <v>139.19999999999999</v>
      </c>
      <c r="E19" s="183">
        <v>139.5</v>
      </c>
      <c r="F19" s="183">
        <v>148.30000000000001</v>
      </c>
      <c r="G19" s="344">
        <v>141.1</v>
      </c>
      <c r="H19" s="151">
        <v>142.1</v>
      </c>
      <c r="I19" s="183">
        <v>141.9</v>
      </c>
      <c r="J19" s="183">
        <v>142.19999999999999</v>
      </c>
      <c r="K19" s="586">
        <v>130.69999999999999</v>
      </c>
      <c r="L19" s="564">
        <v>126.8</v>
      </c>
      <c r="M19" s="564">
        <v>153.80000000000001</v>
      </c>
      <c r="N19" s="564">
        <v>144.19999999999999</v>
      </c>
      <c r="O19" s="586">
        <v>137.9</v>
      </c>
      <c r="P19" s="564">
        <v>130.5</v>
      </c>
      <c r="Q19" s="870"/>
      <c r="R19" s="564">
        <v>-7.4</v>
      </c>
      <c r="S19" s="660"/>
      <c r="T19" s="660"/>
    </row>
    <row r="20" spans="1:20">
      <c r="A20" s="373"/>
      <c r="B20" s="502" t="s">
        <v>171</v>
      </c>
      <c r="C20" s="831" t="s">
        <v>473</v>
      </c>
      <c r="D20" s="151">
        <v>33.4</v>
      </c>
      <c r="E20" s="183">
        <v>31.5</v>
      </c>
      <c r="F20" s="183">
        <v>32.1</v>
      </c>
      <c r="G20" s="344">
        <v>37.6</v>
      </c>
      <c r="H20" s="151">
        <v>38.6</v>
      </c>
      <c r="I20" s="183">
        <v>40.299999999999997</v>
      </c>
      <c r="J20" s="183">
        <v>41</v>
      </c>
      <c r="K20" s="586">
        <v>43.9</v>
      </c>
      <c r="L20" s="564">
        <v>41.2</v>
      </c>
      <c r="M20" s="564">
        <v>41</v>
      </c>
      <c r="N20" s="564">
        <v>45.6</v>
      </c>
      <c r="O20" s="586">
        <v>50.5</v>
      </c>
      <c r="P20" s="564">
        <v>61</v>
      </c>
      <c r="Q20" s="870"/>
      <c r="R20" s="564">
        <v>10.5</v>
      </c>
      <c r="S20" s="660"/>
      <c r="T20" s="660"/>
    </row>
    <row r="21" spans="1:20">
      <c r="A21" s="373"/>
      <c r="B21" s="503" t="s">
        <v>28</v>
      </c>
      <c r="C21" s="831" t="s">
        <v>474</v>
      </c>
      <c r="D21" s="151">
        <v>30.3</v>
      </c>
      <c r="E21" s="183">
        <v>32.6</v>
      </c>
      <c r="F21" s="183">
        <v>31</v>
      </c>
      <c r="G21" s="344">
        <v>32.799999999999997</v>
      </c>
      <c r="H21" s="151">
        <v>30.3</v>
      </c>
      <c r="I21" s="183">
        <v>31.6</v>
      </c>
      <c r="J21" s="183">
        <v>29.5</v>
      </c>
      <c r="K21" s="586">
        <v>35.5</v>
      </c>
      <c r="L21" s="564">
        <v>19</v>
      </c>
      <c r="M21" s="564">
        <v>21.8</v>
      </c>
      <c r="N21" s="564">
        <v>22.9</v>
      </c>
      <c r="O21" s="586">
        <v>27.4</v>
      </c>
      <c r="P21" s="564">
        <v>26.3</v>
      </c>
      <c r="Q21" s="870"/>
      <c r="R21" s="564">
        <v>-1.1000000000000001</v>
      </c>
      <c r="S21" s="660"/>
      <c r="T21" s="660"/>
    </row>
    <row r="22" spans="1:20">
      <c r="A22" s="373"/>
      <c r="B22" s="503" t="s">
        <v>29</v>
      </c>
      <c r="C22" s="831" t="s">
        <v>465</v>
      </c>
      <c r="D22" s="151">
        <v>103.3</v>
      </c>
      <c r="E22" s="183">
        <v>106.8</v>
      </c>
      <c r="F22" s="183">
        <v>118.1</v>
      </c>
      <c r="G22" s="344">
        <v>113.4</v>
      </c>
      <c r="H22" s="151">
        <v>114.1</v>
      </c>
      <c r="I22" s="183">
        <v>115.8</v>
      </c>
      <c r="J22" s="183">
        <v>120.6</v>
      </c>
      <c r="K22" s="586">
        <v>118</v>
      </c>
      <c r="L22" s="564">
        <v>128.30000000000001</v>
      </c>
      <c r="M22" s="564">
        <v>133.1</v>
      </c>
      <c r="N22" s="564">
        <v>124.1</v>
      </c>
      <c r="O22" s="586">
        <v>127.4</v>
      </c>
      <c r="P22" s="564">
        <v>119.3</v>
      </c>
      <c r="Q22" s="870"/>
      <c r="R22" s="564">
        <v>-8</v>
      </c>
      <c r="S22" s="660"/>
      <c r="T22" s="660"/>
    </row>
    <row r="23" spans="1:20">
      <c r="A23" s="373"/>
      <c r="B23" s="503" t="s">
        <v>30</v>
      </c>
      <c r="C23" s="831" t="s">
        <v>475</v>
      </c>
      <c r="D23" s="151">
        <v>5.8</v>
      </c>
      <c r="E23" s="183">
        <v>6.2</v>
      </c>
      <c r="F23" s="183">
        <v>5.4</v>
      </c>
      <c r="G23" s="344">
        <v>5.2</v>
      </c>
      <c r="H23" s="151">
        <v>7.5</v>
      </c>
      <c r="I23" s="183">
        <v>7</v>
      </c>
      <c r="J23" s="183">
        <v>6.6</v>
      </c>
      <c r="K23" s="586">
        <v>6.1</v>
      </c>
      <c r="L23" s="564">
        <v>6.7</v>
      </c>
      <c r="M23" s="564">
        <v>6.6</v>
      </c>
      <c r="N23" s="564">
        <v>6.3</v>
      </c>
      <c r="O23" s="586">
        <v>6.7</v>
      </c>
      <c r="P23" s="564">
        <v>6.3</v>
      </c>
      <c r="Q23" s="870"/>
      <c r="R23" s="564">
        <v>-0.3</v>
      </c>
      <c r="S23" s="660"/>
      <c r="T23" s="660"/>
    </row>
    <row r="24" spans="1:20">
      <c r="A24" s="373"/>
      <c r="B24" s="507" t="s">
        <v>31</v>
      </c>
      <c r="C24" s="824" t="s">
        <v>476</v>
      </c>
      <c r="D24" s="153">
        <v>724.5</v>
      </c>
      <c r="E24" s="198">
        <v>730.6</v>
      </c>
      <c r="F24" s="198">
        <v>781.7</v>
      </c>
      <c r="G24" s="345">
        <v>771.5</v>
      </c>
      <c r="H24" s="153">
        <v>794.1</v>
      </c>
      <c r="I24" s="198">
        <v>810.6</v>
      </c>
      <c r="J24" s="198">
        <v>820.2</v>
      </c>
      <c r="K24" s="587">
        <v>803</v>
      </c>
      <c r="L24" s="565">
        <v>932.1</v>
      </c>
      <c r="M24" s="565">
        <v>948.2</v>
      </c>
      <c r="N24" s="565">
        <v>928.9</v>
      </c>
      <c r="O24" s="587">
        <v>939.9</v>
      </c>
      <c r="P24" s="565">
        <v>1177.0999999999999</v>
      </c>
      <c r="Q24" s="870"/>
      <c r="R24" s="565">
        <v>237.2</v>
      </c>
      <c r="S24" s="660"/>
      <c r="T24" s="660"/>
    </row>
    <row r="25" spans="1:20">
      <c r="A25" s="373"/>
      <c r="B25" s="842" t="s">
        <v>32</v>
      </c>
      <c r="C25" s="843" t="s">
        <v>477</v>
      </c>
      <c r="D25" s="158">
        <v>1108.5999999999999</v>
      </c>
      <c r="E25" s="199">
        <v>1296.2</v>
      </c>
      <c r="F25" s="199">
        <v>1366.6</v>
      </c>
      <c r="G25" s="346">
        <v>1462.9</v>
      </c>
      <c r="H25" s="158">
        <v>1442.9</v>
      </c>
      <c r="I25" s="199">
        <v>1509.7</v>
      </c>
      <c r="J25" s="199">
        <v>1534.8</v>
      </c>
      <c r="K25" s="588">
        <v>1574</v>
      </c>
      <c r="L25" s="566">
        <v>1588.1</v>
      </c>
      <c r="M25" s="566">
        <v>1656.2</v>
      </c>
      <c r="N25" s="566">
        <v>1656.5</v>
      </c>
      <c r="O25" s="588">
        <v>1748.9</v>
      </c>
      <c r="P25" s="566">
        <v>1960.1</v>
      </c>
      <c r="Q25" s="870"/>
      <c r="R25" s="566">
        <v>211.1</v>
      </c>
      <c r="S25" s="660"/>
      <c r="T25" s="660"/>
    </row>
    <row r="26" spans="1:20">
      <c r="A26" s="373"/>
      <c r="B26" s="844" t="s">
        <v>33</v>
      </c>
      <c r="C26" s="833" t="s">
        <v>478</v>
      </c>
      <c r="D26" s="160"/>
      <c r="E26" s="11"/>
      <c r="F26" s="11"/>
      <c r="G26" s="11"/>
      <c r="H26" s="11"/>
      <c r="I26" s="11"/>
      <c r="J26" s="11"/>
      <c r="K26" s="11"/>
      <c r="L26" s="11"/>
      <c r="M26" s="11"/>
      <c r="N26" s="11"/>
      <c r="O26" s="11"/>
      <c r="P26" s="871"/>
      <c r="Q26" s="870"/>
      <c r="R26" s="871"/>
      <c r="S26" s="660"/>
      <c r="T26" s="660"/>
    </row>
    <row r="27" spans="1:20">
      <c r="A27" s="373"/>
      <c r="B27" s="432" t="s">
        <v>34</v>
      </c>
      <c r="C27" s="606" t="s">
        <v>479</v>
      </c>
      <c r="D27" s="151"/>
      <c r="E27" s="183"/>
      <c r="F27" s="183"/>
      <c r="G27" s="344"/>
      <c r="H27" s="151"/>
      <c r="I27" s="183"/>
      <c r="J27" s="183"/>
      <c r="K27" s="596"/>
      <c r="L27" s="183"/>
      <c r="M27" s="183"/>
      <c r="N27" s="183"/>
      <c r="O27" s="596"/>
      <c r="P27" s="191"/>
      <c r="Q27" s="870"/>
      <c r="R27" s="191"/>
      <c r="S27" s="660"/>
      <c r="T27" s="660"/>
    </row>
    <row r="28" spans="1:20">
      <c r="A28" s="373"/>
      <c r="B28" s="502" t="s">
        <v>35</v>
      </c>
      <c r="C28" s="831" t="s">
        <v>480</v>
      </c>
      <c r="D28" s="151">
        <v>155.19999999999999</v>
      </c>
      <c r="E28" s="183">
        <v>152.69999999999999</v>
      </c>
      <c r="F28" s="183">
        <v>152</v>
      </c>
      <c r="G28" s="344">
        <v>173.9</v>
      </c>
      <c r="H28" s="151">
        <v>161.4</v>
      </c>
      <c r="I28" s="183">
        <v>170.2</v>
      </c>
      <c r="J28" s="183">
        <v>173.7</v>
      </c>
      <c r="K28" s="586">
        <v>204.1</v>
      </c>
      <c r="L28" s="564">
        <v>185.1</v>
      </c>
      <c r="M28" s="564">
        <v>179.9</v>
      </c>
      <c r="N28" s="564">
        <v>178.5</v>
      </c>
      <c r="O28" s="586">
        <v>212.1</v>
      </c>
      <c r="P28" s="564">
        <v>189.7</v>
      </c>
      <c r="Q28" s="870"/>
      <c r="R28" s="564">
        <v>-22.4</v>
      </c>
      <c r="S28" s="660"/>
      <c r="T28" s="660"/>
    </row>
    <row r="29" spans="1:20">
      <c r="A29" s="373"/>
      <c r="B29" s="502" t="s">
        <v>36</v>
      </c>
      <c r="C29" s="831" t="s">
        <v>481</v>
      </c>
      <c r="D29" s="151">
        <v>12.8</v>
      </c>
      <c r="E29" s="183">
        <v>55.1</v>
      </c>
      <c r="F29" s="183">
        <v>30</v>
      </c>
      <c r="G29" s="344">
        <v>24.9</v>
      </c>
      <c r="H29" s="151">
        <v>24.8</v>
      </c>
      <c r="I29" s="183">
        <v>25</v>
      </c>
      <c r="J29" s="183">
        <v>25.9</v>
      </c>
      <c r="K29" s="586">
        <v>24</v>
      </c>
      <c r="L29" s="564">
        <v>24.6</v>
      </c>
      <c r="M29" s="564">
        <v>25</v>
      </c>
      <c r="N29" s="564">
        <v>24.7</v>
      </c>
      <c r="O29" s="586">
        <v>24.8</v>
      </c>
      <c r="P29" s="564">
        <v>24.3</v>
      </c>
      <c r="Q29" s="870"/>
      <c r="R29" s="564">
        <v>-0.4</v>
      </c>
      <c r="S29" s="660"/>
      <c r="T29" s="660"/>
    </row>
    <row r="30" spans="1:20">
      <c r="A30" s="373"/>
      <c r="B30" s="154" t="s">
        <v>718</v>
      </c>
      <c r="C30" s="831" t="s">
        <v>701</v>
      </c>
      <c r="D30" s="151" t="s">
        <v>731</v>
      </c>
      <c r="E30" s="183" t="s">
        <v>731</v>
      </c>
      <c r="F30" s="183" t="s">
        <v>731</v>
      </c>
      <c r="G30" s="344" t="s">
        <v>731</v>
      </c>
      <c r="H30" s="151" t="s">
        <v>731</v>
      </c>
      <c r="I30" s="183" t="s">
        <v>731</v>
      </c>
      <c r="J30" s="183" t="s">
        <v>731</v>
      </c>
      <c r="K30" s="586" t="s">
        <v>731</v>
      </c>
      <c r="L30" s="564" t="s">
        <v>731</v>
      </c>
      <c r="M30" s="564" t="s">
        <v>731</v>
      </c>
      <c r="N30" s="564" t="s">
        <v>731</v>
      </c>
      <c r="O30" s="586" t="s">
        <v>731</v>
      </c>
      <c r="P30" s="564">
        <v>35.1</v>
      </c>
      <c r="Q30" s="870"/>
      <c r="R30" s="564">
        <v>35.1</v>
      </c>
      <c r="S30" s="660"/>
      <c r="T30" s="660"/>
    </row>
    <row r="31" spans="1:20">
      <c r="A31" s="373"/>
      <c r="B31" s="502" t="s">
        <v>172</v>
      </c>
      <c r="C31" s="831" t="s">
        <v>483</v>
      </c>
      <c r="D31" s="151">
        <v>3.9</v>
      </c>
      <c r="E31" s="183">
        <v>4.2</v>
      </c>
      <c r="F31" s="183">
        <v>2.7</v>
      </c>
      <c r="G31" s="344">
        <v>3</v>
      </c>
      <c r="H31" s="151">
        <v>4</v>
      </c>
      <c r="I31" s="183">
        <v>1.3</v>
      </c>
      <c r="J31" s="183">
        <v>1.5</v>
      </c>
      <c r="K31" s="586">
        <v>1.3</v>
      </c>
      <c r="L31" s="564">
        <v>1.3</v>
      </c>
      <c r="M31" s="564">
        <v>1</v>
      </c>
      <c r="N31" s="564">
        <v>1</v>
      </c>
      <c r="O31" s="586">
        <v>1.1000000000000001</v>
      </c>
      <c r="P31" s="564">
        <v>1.4</v>
      </c>
      <c r="Q31" s="870"/>
      <c r="R31" s="564">
        <v>0.2</v>
      </c>
      <c r="S31" s="660"/>
      <c r="T31" s="660"/>
    </row>
    <row r="32" spans="1:20">
      <c r="A32" s="373"/>
      <c r="B32" s="502" t="s">
        <v>37</v>
      </c>
      <c r="C32" s="831" t="s">
        <v>482</v>
      </c>
      <c r="D32" s="151">
        <v>12.2</v>
      </c>
      <c r="E32" s="183">
        <v>28.3</v>
      </c>
      <c r="F32" s="183">
        <v>16.399999999999999</v>
      </c>
      <c r="G32" s="344">
        <v>32.799999999999997</v>
      </c>
      <c r="H32" s="151">
        <v>15.2</v>
      </c>
      <c r="I32" s="183">
        <v>27.3</v>
      </c>
      <c r="J32" s="183">
        <v>12.9</v>
      </c>
      <c r="K32" s="586">
        <v>20.9</v>
      </c>
      <c r="L32" s="564">
        <v>13.1</v>
      </c>
      <c r="M32" s="564">
        <v>29.4</v>
      </c>
      <c r="N32" s="564">
        <v>29.9</v>
      </c>
      <c r="O32" s="586">
        <v>35.299999999999997</v>
      </c>
      <c r="P32" s="564">
        <v>15.2</v>
      </c>
      <c r="Q32" s="870"/>
      <c r="R32" s="564">
        <v>-20.100000000000001</v>
      </c>
      <c r="S32" s="660"/>
      <c r="T32" s="660"/>
    </row>
    <row r="33" spans="1:20">
      <c r="A33" s="373"/>
      <c r="B33" s="502" t="s">
        <v>38</v>
      </c>
      <c r="C33" s="831" t="s">
        <v>484</v>
      </c>
      <c r="D33" s="151">
        <v>153.5</v>
      </c>
      <c r="E33" s="183">
        <v>145.80000000000001</v>
      </c>
      <c r="F33" s="183">
        <v>152.30000000000001</v>
      </c>
      <c r="G33" s="344">
        <v>178.6</v>
      </c>
      <c r="H33" s="151">
        <v>174.5</v>
      </c>
      <c r="I33" s="183">
        <v>178.6</v>
      </c>
      <c r="J33" s="183">
        <v>169</v>
      </c>
      <c r="K33" s="586">
        <v>197.1</v>
      </c>
      <c r="L33" s="564">
        <v>198.5</v>
      </c>
      <c r="M33" s="564">
        <v>193.4</v>
      </c>
      <c r="N33" s="564">
        <v>190.5</v>
      </c>
      <c r="O33" s="586">
        <v>224</v>
      </c>
      <c r="P33" s="564">
        <v>213.3</v>
      </c>
      <c r="Q33" s="870"/>
      <c r="R33" s="564">
        <v>-10.6</v>
      </c>
      <c r="S33" s="660"/>
      <c r="T33" s="660"/>
    </row>
    <row r="34" spans="1:20">
      <c r="A34" s="373"/>
      <c r="B34" s="506" t="s">
        <v>39</v>
      </c>
      <c r="C34" s="824" t="s">
        <v>485</v>
      </c>
      <c r="D34" s="153">
        <v>337.8</v>
      </c>
      <c r="E34" s="198">
        <v>386.4</v>
      </c>
      <c r="F34" s="198">
        <v>353.6</v>
      </c>
      <c r="G34" s="345">
        <v>413.5</v>
      </c>
      <c r="H34" s="153">
        <v>380.1</v>
      </c>
      <c r="I34" s="198">
        <v>402.5</v>
      </c>
      <c r="J34" s="198">
        <v>383.2</v>
      </c>
      <c r="K34" s="587">
        <v>447.7</v>
      </c>
      <c r="L34" s="565">
        <v>422.8</v>
      </c>
      <c r="M34" s="565">
        <v>428.9</v>
      </c>
      <c r="N34" s="565">
        <v>424.8</v>
      </c>
      <c r="O34" s="587">
        <v>497.5</v>
      </c>
      <c r="P34" s="565">
        <v>479.2</v>
      </c>
      <c r="Q34" s="870"/>
      <c r="R34" s="565">
        <v>-18.3</v>
      </c>
      <c r="S34" s="660"/>
      <c r="T34" s="660"/>
    </row>
    <row r="35" spans="1:20">
      <c r="A35" s="373"/>
      <c r="B35" s="440" t="s">
        <v>40</v>
      </c>
      <c r="C35" s="606" t="s">
        <v>486</v>
      </c>
      <c r="D35" s="13"/>
      <c r="E35" s="12"/>
      <c r="F35" s="12"/>
      <c r="G35" s="24"/>
      <c r="H35" s="13"/>
      <c r="I35" s="12"/>
      <c r="J35" s="12"/>
      <c r="K35" s="24"/>
      <c r="L35" s="12"/>
      <c r="M35" s="12"/>
      <c r="N35" s="12"/>
      <c r="O35" s="24"/>
      <c r="P35" s="16"/>
      <c r="Q35" s="870"/>
      <c r="R35" s="16"/>
      <c r="S35" s="660"/>
      <c r="T35" s="660"/>
    </row>
    <row r="36" spans="1:20">
      <c r="A36" s="373"/>
      <c r="B36" s="502" t="s">
        <v>36</v>
      </c>
      <c r="C36" s="831" t="s">
        <v>481</v>
      </c>
      <c r="D36" s="151">
        <v>23.9</v>
      </c>
      <c r="E36" s="183">
        <v>140.30000000000001</v>
      </c>
      <c r="F36" s="183">
        <v>152.6</v>
      </c>
      <c r="G36" s="344">
        <v>186.6</v>
      </c>
      <c r="H36" s="151">
        <v>186.4</v>
      </c>
      <c r="I36" s="183">
        <v>174.5</v>
      </c>
      <c r="J36" s="183">
        <v>174.7</v>
      </c>
      <c r="K36" s="586">
        <v>159</v>
      </c>
      <c r="L36" s="564">
        <v>161.6</v>
      </c>
      <c r="M36" s="564">
        <v>150.9</v>
      </c>
      <c r="N36" s="564">
        <v>149.5</v>
      </c>
      <c r="O36" s="586">
        <v>137.19999999999999</v>
      </c>
      <c r="P36" s="564">
        <v>135.69999999999999</v>
      </c>
      <c r="Q36" s="870"/>
      <c r="R36" s="564">
        <v>-1.4</v>
      </c>
      <c r="S36" s="660"/>
      <c r="T36" s="660"/>
    </row>
    <row r="37" spans="1:20">
      <c r="A37" s="373"/>
      <c r="B37" s="154" t="s">
        <v>718</v>
      </c>
      <c r="C37" s="831" t="s">
        <v>701</v>
      </c>
      <c r="D37" s="151"/>
      <c r="E37" s="183"/>
      <c r="F37" s="183"/>
      <c r="G37" s="344"/>
      <c r="H37" s="151"/>
      <c r="I37" s="183"/>
      <c r="J37" s="183"/>
      <c r="K37" s="586"/>
      <c r="L37" s="564"/>
      <c r="M37" s="564"/>
      <c r="N37" s="564"/>
      <c r="O37" s="586"/>
      <c r="P37" s="564">
        <v>219</v>
      </c>
      <c r="Q37" s="870"/>
      <c r="R37" s="564">
        <v>219</v>
      </c>
      <c r="S37" s="660"/>
      <c r="T37" s="660"/>
    </row>
    <row r="38" spans="1:20">
      <c r="A38" s="373"/>
      <c r="B38" s="460" t="s">
        <v>41</v>
      </c>
      <c r="C38" s="608" t="s">
        <v>487</v>
      </c>
      <c r="D38" s="151">
        <v>44.3</v>
      </c>
      <c r="E38" s="183">
        <v>44</v>
      </c>
      <c r="F38" s="183">
        <v>44.6</v>
      </c>
      <c r="G38" s="344">
        <v>43.3</v>
      </c>
      <c r="H38" s="151">
        <v>43.6</v>
      </c>
      <c r="I38" s="183">
        <v>44.2</v>
      </c>
      <c r="J38" s="183">
        <v>45.5</v>
      </c>
      <c r="K38" s="586">
        <v>45.7</v>
      </c>
      <c r="L38" s="564">
        <v>45.7</v>
      </c>
      <c r="M38" s="564">
        <v>46.4</v>
      </c>
      <c r="N38" s="564">
        <v>47.3</v>
      </c>
      <c r="O38" s="586">
        <v>52.3</v>
      </c>
      <c r="P38" s="564">
        <v>52.6</v>
      </c>
      <c r="Q38" s="870"/>
      <c r="R38" s="564">
        <v>0.2</v>
      </c>
      <c r="S38" s="660"/>
      <c r="T38" s="660"/>
    </row>
    <row r="39" spans="1:20">
      <c r="A39" s="373"/>
      <c r="B39" s="460" t="s">
        <v>173</v>
      </c>
      <c r="C39" s="608" t="s">
        <v>483</v>
      </c>
      <c r="D39" s="151">
        <v>2.6</v>
      </c>
      <c r="E39" s="183">
        <v>11.2</v>
      </c>
      <c r="F39" s="183">
        <v>2.2000000000000002</v>
      </c>
      <c r="G39" s="344">
        <v>1.9</v>
      </c>
      <c r="H39" s="151">
        <v>2.2000000000000002</v>
      </c>
      <c r="I39" s="183">
        <v>1.7</v>
      </c>
      <c r="J39" s="183">
        <v>3.6</v>
      </c>
      <c r="K39" s="586">
        <v>4.8</v>
      </c>
      <c r="L39" s="564">
        <v>1.7</v>
      </c>
      <c r="M39" s="564">
        <v>1.2</v>
      </c>
      <c r="N39" s="564">
        <v>1.1000000000000001</v>
      </c>
      <c r="O39" s="586">
        <v>1.3</v>
      </c>
      <c r="P39" s="564">
        <v>2.5</v>
      </c>
      <c r="Q39" s="449"/>
      <c r="R39" s="564">
        <v>1.2</v>
      </c>
      <c r="S39" s="660"/>
      <c r="T39" s="660"/>
    </row>
    <row r="40" spans="1:20">
      <c r="A40" s="373"/>
      <c r="B40" s="460" t="s">
        <v>42</v>
      </c>
      <c r="C40" s="608" t="s">
        <v>488</v>
      </c>
      <c r="D40" s="151">
        <v>54</v>
      </c>
      <c r="E40" s="183">
        <v>55.1</v>
      </c>
      <c r="F40" s="183">
        <v>61.1</v>
      </c>
      <c r="G40" s="344">
        <v>52.7</v>
      </c>
      <c r="H40" s="151">
        <v>54.2</v>
      </c>
      <c r="I40" s="183">
        <v>54.1</v>
      </c>
      <c r="J40" s="183">
        <v>59.9</v>
      </c>
      <c r="K40" s="586">
        <v>53.1</v>
      </c>
      <c r="L40" s="564">
        <v>48.2</v>
      </c>
      <c r="M40" s="564">
        <v>51.6</v>
      </c>
      <c r="N40" s="564">
        <v>49.9</v>
      </c>
      <c r="O40" s="586">
        <v>52.2</v>
      </c>
      <c r="P40" s="564">
        <v>53.6</v>
      </c>
      <c r="Q40" s="449"/>
      <c r="R40" s="564">
        <v>1.3</v>
      </c>
      <c r="S40" s="660"/>
      <c r="T40" s="660"/>
    </row>
    <row r="41" spans="1:20">
      <c r="A41" s="373"/>
      <c r="B41" s="460" t="s">
        <v>43</v>
      </c>
      <c r="C41" s="608" t="s">
        <v>489</v>
      </c>
      <c r="D41" s="151">
        <v>17</v>
      </c>
      <c r="E41" s="183">
        <v>19.399999999999999</v>
      </c>
      <c r="F41" s="183">
        <v>22.9</v>
      </c>
      <c r="G41" s="344">
        <v>21.9</v>
      </c>
      <c r="H41" s="151">
        <v>22.3</v>
      </c>
      <c r="I41" s="183">
        <v>24.7</v>
      </c>
      <c r="J41" s="183">
        <v>26.9</v>
      </c>
      <c r="K41" s="586">
        <v>22.7</v>
      </c>
      <c r="L41" s="564">
        <v>28.5</v>
      </c>
      <c r="M41" s="564">
        <v>35.700000000000003</v>
      </c>
      <c r="N41" s="564">
        <v>38.9</v>
      </c>
      <c r="O41" s="586">
        <v>36</v>
      </c>
      <c r="P41" s="564">
        <v>32.200000000000003</v>
      </c>
      <c r="Q41" s="449"/>
      <c r="R41" s="564">
        <v>-3.9</v>
      </c>
      <c r="S41" s="660"/>
      <c r="T41" s="660"/>
    </row>
    <row r="42" spans="1:20">
      <c r="A42" s="373"/>
      <c r="B42" s="408" t="s">
        <v>44</v>
      </c>
      <c r="C42" s="601" t="s">
        <v>490</v>
      </c>
      <c r="D42" s="153">
        <v>142</v>
      </c>
      <c r="E42" s="198">
        <v>270.2</v>
      </c>
      <c r="F42" s="198">
        <v>283.60000000000002</v>
      </c>
      <c r="G42" s="345">
        <v>306.60000000000002</v>
      </c>
      <c r="H42" s="153">
        <v>309</v>
      </c>
      <c r="I42" s="198">
        <v>299.5</v>
      </c>
      <c r="J42" s="198">
        <v>310.8</v>
      </c>
      <c r="K42" s="587">
        <v>285.60000000000002</v>
      </c>
      <c r="L42" s="565">
        <v>285.8</v>
      </c>
      <c r="M42" s="565">
        <v>286.10000000000002</v>
      </c>
      <c r="N42" s="565">
        <v>286.89999999999998</v>
      </c>
      <c r="O42" s="587">
        <v>279.10000000000002</v>
      </c>
      <c r="P42" s="565">
        <v>495.8</v>
      </c>
      <c r="Q42" s="449"/>
      <c r="R42" s="565">
        <v>216.7</v>
      </c>
      <c r="S42" s="660"/>
      <c r="T42" s="660"/>
    </row>
    <row r="43" spans="1:20">
      <c r="A43" s="373"/>
      <c r="B43" s="504" t="s">
        <v>45</v>
      </c>
      <c r="C43" s="615" t="s">
        <v>491</v>
      </c>
      <c r="D43" s="158">
        <v>479.9</v>
      </c>
      <c r="E43" s="199">
        <v>656.6</v>
      </c>
      <c r="F43" s="199">
        <v>637.20000000000005</v>
      </c>
      <c r="G43" s="346">
        <v>720.1</v>
      </c>
      <c r="H43" s="158">
        <v>689.1</v>
      </c>
      <c r="I43" s="199">
        <v>702.1</v>
      </c>
      <c r="J43" s="199">
        <v>694</v>
      </c>
      <c r="K43" s="588">
        <v>733.3</v>
      </c>
      <c r="L43" s="566">
        <v>708.6</v>
      </c>
      <c r="M43" s="566">
        <v>715</v>
      </c>
      <c r="N43" s="566">
        <v>711.7</v>
      </c>
      <c r="O43" s="588">
        <v>776.7</v>
      </c>
      <c r="P43" s="566">
        <v>975.1</v>
      </c>
      <c r="Q43" s="449"/>
      <c r="R43" s="566">
        <v>198.4</v>
      </c>
      <c r="S43" s="660"/>
      <c r="T43" s="660"/>
    </row>
    <row r="44" spans="1:20">
      <c r="A44" s="373"/>
      <c r="B44" s="505" t="s">
        <v>46</v>
      </c>
      <c r="C44" s="610" t="s">
        <v>492</v>
      </c>
      <c r="D44" s="43"/>
      <c r="E44" s="200"/>
      <c r="F44" s="200"/>
      <c r="G44" s="200"/>
      <c r="H44" s="200"/>
      <c r="I44" s="200"/>
      <c r="J44" s="200"/>
      <c r="K44" s="200"/>
      <c r="L44" s="200"/>
      <c r="M44" s="200"/>
      <c r="N44" s="200"/>
      <c r="O44" s="200"/>
      <c r="P44" s="200"/>
      <c r="Q44" s="449"/>
      <c r="R44" s="200"/>
      <c r="S44" s="660"/>
      <c r="T44" s="660"/>
    </row>
    <row r="45" spans="1:20">
      <c r="A45" s="373"/>
      <c r="B45" s="506" t="s">
        <v>47</v>
      </c>
      <c r="C45" s="601" t="s">
        <v>493</v>
      </c>
      <c r="D45" s="153">
        <v>624.1</v>
      </c>
      <c r="E45" s="198">
        <v>634.79999999999995</v>
      </c>
      <c r="F45" s="198">
        <v>724.2</v>
      </c>
      <c r="G45" s="345">
        <v>737.5</v>
      </c>
      <c r="H45" s="153">
        <v>749</v>
      </c>
      <c r="I45" s="198">
        <v>802.6</v>
      </c>
      <c r="J45" s="198">
        <v>835.7</v>
      </c>
      <c r="K45" s="597">
        <v>835.6</v>
      </c>
      <c r="L45" s="565">
        <v>874.1</v>
      </c>
      <c r="M45" s="565">
        <v>934.7</v>
      </c>
      <c r="N45" s="565">
        <v>938</v>
      </c>
      <c r="O45" s="597">
        <v>965.7</v>
      </c>
      <c r="P45" s="565">
        <v>978.2</v>
      </c>
      <c r="Q45" s="449"/>
      <c r="R45" s="565">
        <v>12.5</v>
      </c>
      <c r="S45" s="660"/>
      <c r="T45" s="660"/>
    </row>
    <row r="46" spans="1:20">
      <c r="A46" s="373"/>
      <c r="B46" s="507" t="s">
        <v>48</v>
      </c>
      <c r="C46" s="601" t="s">
        <v>494</v>
      </c>
      <c r="D46" s="153">
        <v>4.5</v>
      </c>
      <c r="E46" s="198">
        <v>4.5999999999999996</v>
      </c>
      <c r="F46" s="198">
        <v>5.2</v>
      </c>
      <c r="G46" s="345">
        <v>5.0999999999999996</v>
      </c>
      <c r="H46" s="153">
        <v>4.7</v>
      </c>
      <c r="I46" s="198">
        <v>4.9000000000000004</v>
      </c>
      <c r="J46" s="198">
        <v>5</v>
      </c>
      <c r="K46" s="587">
        <v>5</v>
      </c>
      <c r="L46" s="565">
        <v>5.3</v>
      </c>
      <c r="M46" s="565">
        <v>6.4</v>
      </c>
      <c r="N46" s="565">
        <v>6.6</v>
      </c>
      <c r="O46" s="587">
        <v>6.4</v>
      </c>
      <c r="P46" s="565">
        <v>6.6</v>
      </c>
      <c r="Q46" s="449"/>
      <c r="R46" s="565">
        <v>0.2</v>
      </c>
      <c r="S46" s="660"/>
      <c r="T46" s="660"/>
    </row>
    <row r="47" spans="1:20">
      <c r="A47" s="373"/>
      <c r="B47" s="508" t="s">
        <v>49</v>
      </c>
      <c r="C47" s="616" t="s">
        <v>495</v>
      </c>
      <c r="D47" s="153">
        <v>628.6</v>
      </c>
      <c r="E47" s="198">
        <v>639.5</v>
      </c>
      <c r="F47" s="198">
        <v>729.4</v>
      </c>
      <c r="G47" s="345">
        <v>742.7</v>
      </c>
      <c r="H47" s="153">
        <v>753.8</v>
      </c>
      <c r="I47" s="198">
        <v>807.6</v>
      </c>
      <c r="J47" s="198">
        <v>840.7</v>
      </c>
      <c r="K47" s="587">
        <v>840.6</v>
      </c>
      <c r="L47" s="565">
        <v>879.4</v>
      </c>
      <c r="M47" s="565">
        <v>941.1</v>
      </c>
      <c r="N47" s="565">
        <v>944.7</v>
      </c>
      <c r="O47" s="587">
        <v>972.2</v>
      </c>
      <c r="P47" s="565">
        <v>984.9</v>
      </c>
      <c r="Q47" s="449"/>
      <c r="R47" s="565">
        <v>12.7</v>
      </c>
      <c r="S47" s="660"/>
      <c r="T47" s="660"/>
    </row>
    <row r="48" spans="1:20">
      <c r="A48" s="373"/>
      <c r="B48" s="509" t="s">
        <v>50</v>
      </c>
      <c r="C48" s="614" t="s">
        <v>496</v>
      </c>
      <c r="D48" s="158">
        <v>1108.5999999999999</v>
      </c>
      <c r="E48" s="199">
        <v>1296.2</v>
      </c>
      <c r="F48" s="199">
        <v>1366.6</v>
      </c>
      <c r="G48" s="346">
        <v>1462.9</v>
      </c>
      <c r="H48" s="158">
        <v>1442.9</v>
      </c>
      <c r="I48" s="199">
        <v>1509.7</v>
      </c>
      <c r="J48" s="199">
        <v>1534.8</v>
      </c>
      <c r="K48" s="588">
        <v>1574</v>
      </c>
      <c r="L48" s="566">
        <v>1588.1</v>
      </c>
      <c r="M48" s="566">
        <v>1656.2</v>
      </c>
      <c r="N48" s="566">
        <v>1656.5</v>
      </c>
      <c r="O48" s="588">
        <v>1748.9</v>
      </c>
      <c r="P48" s="566">
        <v>1960.1</v>
      </c>
      <c r="Q48" s="449"/>
      <c r="R48" s="566">
        <v>211.1</v>
      </c>
      <c r="S48" s="660"/>
      <c r="T48" s="660"/>
    </row>
    <row r="49" spans="2:9">
      <c r="B49" s="33"/>
      <c r="C49" s="33"/>
      <c r="D49" s="31"/>
      <c r="E49" s="31"/>
      <c r="F49" s="31"/>
      <c r="G49" s="31"/>
      <c r="H49" s="31"/>
      <c r="I49" s="31"/>
    </row>
    <row r="50" spans="2:9">
      <c r="B50" s="33" t="s">
        <v>747</v>
      </c>
      <c r="C50" s="33"/>
      <c r="D50" s="31"/>
      <c r="E50" s="31"/>
      <c r="F50" s="31"/>
      <c r="G50" s="31"/>
      <c r="H50" s="31"/>
      <c r="I50" s="31"/>
    </row>
    <row r="52" spans="2:9">
      <c r="B52" s="867" t="s">
        <v>745</v>
      </c>
    </row>
    <row r="53" spans="2:9">
      <c r="B53" s="868" t="s">
        <v>746</v>
      </c>
    </row>
  </sheetData>
  <phoneticPr fontId="28"/>
  <conditionalFormatting sqref="B49:C50 A31:P32 B33:B34 C33:P36 A41:A47 A39:P40 C41:P48 B41:B44 C38:P38 D37:P37 A33:A38 R31:R48">
    <cfRule type="containsErrors" dxfId="455" priority="249">
      <formula>ISERROR(A31)</formula>
    </cfRule>
  </conditionalFormatting>
  <conditionalFormatting sqref="A12:A16 G7:G8 G21:G30 A21:A30 G10:G16 B35:B36 I21:I30 I7:I16 B38">
    <cfRule type="containsErrors" dxfId="454" priority="74">
      <formula>ISERROR(A7)</formula>
    </cfRule>
  </conditionalFormatting>
  <conditionalFormatting sqref="A5">
    <cfRule type="cellIs" dxfId="453" priority="81" operator="lessThan">
      <formula>0</formula>
    </cfRule>
  </conditionalFormatting>
  <conditionalFormatting sqref="A5:C6 A48 A7:A11 B2:C3 B4">
    <cfRule type="containsErrors" dxfId="452" priority="80">
      <formula>ISERROR(A2)</formula>
    </cfRule>
  </conditionalFormatting>
  <conditionalFormatting sqref="A5">
    <cfRule type="containsErrors" dxfId="451" priority="79">
      <formula>ISERROR(A5)</formula>
    </cfRule>
  </conditionalFormatting>
  <conditionalFormatting sqref="A2 A4">
    <cfRule type="containsErrors" dxfId="450" priority="78">
      <formula>ISERROR(A2)</formula>
    </cfRule>
  </conditionalFormatting>
  <conditionalFormatting sqref="B12:B13 B45:B47">
    <cfRule type="containsErrors" dxfId="449" priority="77">
      <formula>ISERROR(B12)</formula>
    </cfRule>
  </conditionalFormatting>
  <conditionalFormatting sqref="B7:B11">
    <cfRule type="containsErrors" dxfId="448" priority="76">
      <formula>ISERROR(B7)</formula>
    </cfRule>
  </conditionalFormatting>
  <conditionalFormatting sqref="B48">
    <cfRule type="containsErrors" dxfId="447" priority="75">
      <formula>ISERROR(B48)</formula>
    </cfRule>
  </conditionalFormatting>
  <conditionalFormatting sqref="G9">
    <cfRule type="containsErrors" dxfId="446" priority="72">
      <formula>ISERROR(G9)</formula>
    </cfRule>
  </conditionalFormatting>
  <conditionalFormatting sqref="A17:A20 G17:G20 I17:I20">
    <cfRule type="containsErrors" dxfId="445" priority="73">
      <formula>ISERROR(A17)</formula>
    </cfRule>
  </conditionalFormatting>
  <conditionalFormatting sqref="D7:D8 D21:D30 D10:D16">
    <cfRule type="containsErrors" dxfId="444" priority="71">
      <formula>ISERROR(D7)</formula>
    </cfRule>
  </conditionalFormatting>
  <conditionalFormatting sqref="D9">
    <cfRule type="containsErrors" dxfId="443" priority="69">
      <formula>ISERROR(D9)</formula>
    </cfRule>
  </conditionalFormatting>
  <conditionalFormatting sqref="D17:D20">
    <cfRule type="containsErrors" dxfId="442" priority="70">
      <formula>ISERROR(D17)</formula>
    </cfRule>
  </conditionalFormatting>
  <conditionalFormatting sqref="R7">
    <cfRule type="containsErrors" dxfId="441" priority="56">
      <formula>ISERROR(R7)</formula>
    </cfRule>
  </conditionalFormatting>
  <conditionalFormatting sqref="F7:F8 F21:F30 F10:F16">
    <cfRule type="containsErrors" dxfId="440" priority="68">
      <formula>ISERROR(F7)</formula>
    </cfRule>
  </conditionalFormatting>
  <conditionalFormatting sqref="F9">
    <cfRule type="containsErrors" dxfId="439" priority="66">
      <formula>ISERROR(F9)</formula>
    </cfRule>
  </conditionalFormatting>
  <conditionalFormatting sqref="F17:F20">
    <cfRule type="containsErrors" dxfId="438" priority="67">
      <formula>ISERROR(F17)</formula>
    </cfRule>
  </conditionalFormatting>
  <conditionalFormatting sqref="B17:B20">
    <cfRule type="containsErrors" dxfId="437" priority="48">
      <formula>ISERROR(B17)</formula>
    </cfRule>
  </conditionalFormatting>
  <conditionalFormatting sqref="R4">
    <cfRule type="containsErrors" dxfId="436" priority="53">
      <formula>ISERROR(R4)</formula>
    </cfRule>
  </conditionalFormatting>
  <conditionalFormatting sqref="R6">
    <cfRule type="containsErrors" dxfId="435" priority="52">
      <formula>ISERROR(R6)</formula>
    </cfRule>
  </conditionalFormatting>
  <conditionalFormatting sqref="E7:E8 E21:E30 E10:E16">
    <cfRule type="containsErrors" dxfId="434" priority="65">
      <formula>ISERROR(E7)</formula>
    </cfRule>
  </conditionalFormatting>
  <conditionalFormatting sqref="E9">
    <cfRule type="containsErrors" dxfId="433" priority="63">
      <formula>ISERROR(E9)</formula>
    </cfRule>
  </conditionalFormatting>
  <conditionalFormatting sqref="E17:E20">
    <cfRule type="containsErrors" dxfId="432" priority="64">
      <formula>ISERROR(E17)</formula>
    </cfRule>
  </conditionalFormatting>
  <conditionalFormatting sqref="G5:G6">
    <cfRule type="containsErrors" dxfId="431" priority="58">
      <formula>ISERROR(G5)</formula>
    </cfRule>
  </conditionalFormatting>
  <conditionalFormatting sqref="H21:H30 H8:H16">
    <cfRule type="containsErrors" dxfId="430" priority="45">
      <formula>ISERROR(H8)</formula>
    </cfRule>
  </conditionalFormatting>
  <conditionalFormatting sqref="H17:H20">
    <cfRule type="containsErrors" dxfId="429" priority="44">
      <formula>ISERROR(H17)</formula>
    </cfRule>
  </conditionalFormatting>
  <conditionalFormatting sqref="D5">
    <cfRule type="containsErrors" dxfId="428" priority="62">
      <formula>ISERROR(D5)</formula>
    </cfRule>
  </conditionalFormatting>
  <conditionalFormatting sqref="D6">
    <cfRule type="containsErrors" dxfId="427" priority="61">
      <formula>ISERROR(D6)</formula>
    </cfRule>
  </conditionalFormatting>
  <conditionalFormatting sqref="E5:E6">
    <cfRule type="containsErrors" dxfId="426" priority="60">
      <formula>ISERROR(E5)</formula>
    </cfRule>
  </conditionalFormatting>
  <conditionalFormatting sqref="F5:F6">
    <cfRule type="containsErrors" dxfId="425" priority="59">
      <formula>ISERROR(F5)</formula>
    </cfRule>
  </conditionalFormatting>
  <conditionalFormatting sqref="R8">
    <cfRule type="containsErrors" dxfId="424" priority="51">
      <formula>ISERROR(R8)</formula>
    </cfRule>
  </conditionalFormatting>
  <conditionalFormatting sqref="R5">
    <cfRule type="containsErrors" dxfId="423" priority="57">
      <formula>ISERROR(R5)</formula>
    </cfRule>
  </conditionalFormatting>
  <conditionalFormatting sqref="R21:R30 R9:R16">
    <cfRule type="containsErrors" dxfId="422" priority="55">
      <formula>ISERROR(R9)</formula>
    </cfRule>
  </conditionalFormatting>
  <conditionalFormatting sqref="R17:R20">
    <cfRule type="containsErrors" dxfId="421" priority="54">
      <formula>ISERROR(R17)</formula>
    </cfRule>
  </conditionalFormatting>
  <conditionalFormatting sqref="B15 B21:B25">
    <cfRule type="containsErrors" dxfId="420" priority="49">
      <formula>ISERROR(B15)</formula>
    </cfRule>
  </conditionalFormatting>
  <conditionalFormatting sqref="B14">
    <cfRule type="containsErrors" dxfId="419" priority="50">
      <formula>ISERROR(B14)</formula>
    </cfRule>
  </conditionalFormatting>
  <conditionalFormatting sqref="B26:B29">
    <cfRule type="containsErrors" dxfId="418" priority="47">
      <formula>ISERROR(B26)</formula>
    </cfRule>
  </conditionalFormatting>
  <conditionalFormatting sqref="I5:I6">
    <cfRule type="containsErrors" dxfId="417" priority="46">
      <formula>ISERROR(I5)</formula>
    </cfRule>
  </conditionalFormatting>
  <conditionalFormatting sqref="H5:H6">
    <cfRule type="containsErrors" dxfId="416" priority="43">
      <formula>ISERROR(H5)</formula>
    </cfRule>
  </conditionalFormatting>
  <conditionalFormatting sqref="H7">
    <cfRule type="containsErrors" dxfId="415" priority="42">
      <formula>ISERROR(H7)</formula>
    </cfRule>
  </conditionalFormatting>
  <conditionalFormatting sqref="K21:N30 K7:N16">
    <cfRule type="containsErrors" dxfId="414" priority="41">
      <formula>ISERROR(K7)</formula>
    </cfRule>
  </conditionalFormatting>
  <conditionalFormatting sqref="K17:N20">
    <cfRule type="containsErrors" dxfId="413" priority="40">
      <formula>ISERROR(K17)</formula>
    </cfRule>
  </conditionalFormatting>
  <conditionalFormatting sqref="K5:K6">
    <cfRule type="containsErrors" dxfId="412" priority="39">
      <formula>ISERROR(K5)</formula>
    </cfRule>
  </conditionalFormatting>
  <conditionalFormatting sqref="J21:J30 J7:J16">
    <cfRule type="containsErrors" dxfId="411" priority="38">
      <formula>ISERROR(J7)</formula>
    </cfRule>
  </conditionalFormatting>
  <conditionalFormatting sqref="J17:J20">
    <cfRule type="containsErrors" dxfId="410" priority="37">
      <formula>ISERROR(J17)</formula>
    </cfRule>
  </conditionalFormatting>
  <conditionalFormatting sqref="J5:J6">
    <cfRule type="containsErrors" dxfId="409" priority="36">
      <formula>ISERROR(J5)</formula>
    </cfRule>
  </conditionalFormatting>
  <conditionalFormatting sqref="C29 C12:C15 C17:C27">
    <cfRule type="containsErrors" dxfId="408" priority="34">
      <formula>ISERROR(C12)</formula>
    </cfRule>
  </conditionalFormatting>
  <conditionalFormatting sqref="C7:C11">
    <cfRule type="containsErrors" dxfId="407" priority="33">
      <formula>ISERROR(C7)</formula>
    </cfRule>
  </conditionalFormatting>
  <conditionalFormatting sqref="C28">
    <cfRule type="containsErrors" dxfId="406" priority="32">
      <formula>ISERROR(C28)</formula>
    </cfRule>
  </conditionalFormatting>
  <conditionalFormatting sqref="C4">
    <cfRule type="containsErrors" dxfId="405" priority="31">
      <formula>ISERROR(C4)</formula>
    </cfRule>
  </conditionalFormatting>
  <conditionalFormatting sqref="A3">
    <cfRule type="containsErrors" dxfId="404" priority="30">
      <formula>ISERROR(A3)</formula>
    </cfRule>
  </conditionalFormatting>
  <conditionalFormatting sqref="O5">
    <cfRule type="containsErrors" dxfId="403" priority="11">
      <formula>ISERROR(O5)</formula>
    </cfRule>
  </conditionalFormatting>
  <conditionalFormatting sqref="O17:O20">
    <cfRule type="containsErrors" dxfId="402" priority="18">
      <formula>ISERROR(O17)</formula>
    </cfRule>
  </conditionalFormatting>
  <conditionalFormatting sqref="L5:N5">
    <cfRule type="containsErrors" dxfId="401" priority="26">
      <formula>ISERROR(L5)</formula>
    </cfRule>
  </conditionalFormatting>
  <conditionalFormatting sqref="P21:P30 P7:P16">
    <cfRule type="containsErrors" dxfId="400" priority="16">
      <formula>ISERROR(P7)</formula>
    </cfRule>
  </conditionalFormatting>
  <conditionalFormatting sqref="L6:N6">
    <cfRule type="containsErrors" dxfId="399" priority="22">
      <formula>ISERROR(L6)</formula>
    </cfRule>
  </conditionalFormatting>
  <conditionalFormatting sqref="O21:O30 O7:O16">
    <cfRule type="containsErrors" dxfId="398" priority="19">
      <formula>ISERROR(O7)</formula>
    </cfRule>
  </conditionalFormatting>
  <conditionalFormatting sqref="O6">
    <cfRule type="containsErrors" dxfId="397" priority="17">
      <formula>ISERROR(O6)</formula>
    </cfRule>
  </conditionalFormatting>
  <conditionalFormatting sqref="P17:P20">
    <cfRule type="containsErrors" dxfId="396" priority="15">
      <formula>ISERROR(P17)</formula>
    </cfRule>
  </conditionalFormatting>
  <conditionalFormatting sqref="P6">
    <cfRule type="containsErrors" dxfId="395" priority="8">
      <formula>ISERROR(P6)</formula>
    </cfRule>
  </conditionalFormatting>
  <conditionalFormatting sqref="P5">
    <cfRule type="containsErrors" dxfId="394" priority="9">
      <formula>ISERROR(P5)</formula>
    </cfRule>
  </conditionalFormatting>
  <conditionalFormatting sqref="B16">
    <cfRule type="containsErrors" dxfId="393" priority="7">
      <formula>ISERROR(B16)</formula>
    </cfRule>
  </conditionalFormatting>
  <conditionalFormatting sqref="C16">
    <cfRule type="containsErrors" dxfId="392" priority="6">
      <formula>ISERROR(C16)</formula>
    </cfRule>
  </conditionalFormatting>
  <conditionalFormatting sqref="B30:C30">
    <cfRule type="containsErrors" dxfId="391" priority="5">
      <formula>ISERROR(B30)</formula>
    </cfRule>
  </conditionalFormatting>
  <conditionalFormatting sqref="B37:C37">
    <cfRule type="containsErrors" dxfId="390" priority="3">
      <formula>ISERROR(B37)</formula>
    </cfRule>
  </conditionalFormatting>
  <printOptions horizontalCentered="1"/>
  <pageMargins left="0.23622047244094491" right="0.23622047244094491" top="0.59055118110236227"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showGridLines="0" view="pageBreakPreview" zoomScaleNormal="100" zoomScaleSheetLayoutView="100" workbookViewId="0"/>
  </sheetViews>
  <sheetFormatPr defaultColWidth="9" defaultRowHeight="13.5"/>
  <cols>
    <col min="1" max="1" width="1.75" style="31" customWidth="1"/>
    <col min="2" max="2" width="43.5" style="31" customWidth="1"/>
    <col min="3" max="3" width="30.125" style="31" customWidth="1"/>
    <col min="4" max="4" width="15.75" style="31" customWidth="1"/>
    <col min="5" max="7" width="15.125" style="31" customWidth="1"/>
    <col min="8" max="8" width="1.5" style="31" customWidth="1"/>
    <col min="9" max="9" width="11.875" style="31" customWidth="1"/>
    <col min="10" max="16384" width="9" style="31"/>
  </cols>
  <sheetData>
    <row r="2" spans="1:9" ht="16.5">
      <c r="A2" s="93" t="s">
        <v>169</v>
      </c>
      <c r="B2" s="33"/>
      <c r="C2" s="33"/>
    </row>
    <row r="3" spans="1:9" ht="16.5">
      <c r="A3" s="629" t="s">
        <v>619</v>
      </c>
      <c r="B3" s="33"/>
      <c r="C3" s="33"/>
    </row>
    <row r="4" spans="1:9">
      <c r="A4" s="7"/>
      <c r="B4" s="142" t="s">
        <v>684</v>
      </c>
      <c r="C4" s="142" t="s">
        <v>605</v>
      </c>
      <c r="D4" s="143"/>
      <c r="E4" s="143"/>
      <c r="F4" s="143"/>
      <c r="G4" s="143"/>
      <c r="H4" s="348"/>
      <c r="I4" s="202" t="s">
        <v>661</v>
      </c>
    </row>
    <row r="5" spans="1:9" ht="27" customHeight="1">
      <c r="A5" s="33"/>
      <c r="B5" s="38"/>
      <c r="C5" s="38"/>
      <c r="D5" s="144" t="s">
        <v>12</v>
      </c>
      <c r="E5" s="145" t="s">
        <v>3</v>
      </c>
      <c r="F5" s="145" t="s">
        <v>387</v>
      </c>
      <c r="G5" s="145" t="s">
        <v>673</v>
      </c>
      <c r="H5" s="1"/>
      <c r="I5" s="636" t="s">
        <v>660</v>
      </c>
    </row>
    <row r="6" spans="1:9">
      <c r="A6" s="33"/>
      <c r="B6" s="146" t="s">
        <v>18</v>
      </c>
      <c r="C6" s="613" t="s">
        <v>461</v>
      </c>
      <c r="D6" s="18"/>
      <c r="E6" s="147"/>
      <c r="F6" s="350"/>
      <c r="G6" s="350"/>
      <c r="H6" s="1"/>
      <c r="I6" s="195"/>
    </row>
    <row r="7" spans="1:9">
      <c r="A7" s="33"/>
      <c r="B7" s="50" t="s">
        <v>19</v>
      </c>
      <c r="C7" s="599" t="s">
        <v>462</v>
      </c>
      <c r="D7" s="19"/>
      <c r="E7" s="149"/>
      <c r="F7" s="149"/>
      <c r="G7" s="149"/>
      <c r="H7" s="1"/>
      <c r="I7" s="1"/>
    </row>
    <row r="8" spans="1:9">
      <c r="A8" s="33"/>
      <c r="B8" s="99" t="s">
        <v>20</v>
      </c>
      <c r="C8" s="608" t="s">
        <v>463</v>
      </c>
      <c r="D8" s="150">
        <v>309.8</v>
      </c>
      <c r="E8" s="343">
        <v>355.1</v>
      </c>
      <c r="F8" s="567">
        <v>389.8</v>
      </c>
      <c r="G8" s="567">
        <v>402.9</v>
      </c>
      <c r="H8" s="183"/>
      <c r="I8" s="564">
        <v>13</v>
      </c>
    </row>
    <row r="9" spans="1:9">
      <c r="A9" s="33"/>
      <c r="B9" s="99" t="s">
        <v>21</v>
      </c>
      <c r="C9" s="608" t="s">
        <v>464</v>
      </c>
      <c r="D9" s="150">
        <v>221.9</v>
      </c>
      <c r="E9" s="343">
        <v>294.39999999999998</v>
      </c>
      <c r="F9" s="567">
        <v>323.10000000000002</v>
      </c>
      <c r="G9" s="567">
        <v>340.2</v>
      </c>
      <c r="H9" s="183"/>
      <c r="I9" s="564">
        <v>17.100000000000001</v>
      </c>
    </row>
    <row r="10" spans="1:9">
      <c r="A10" s="33"/>
      <c r="B10" s="99" t="s">
        <v>170</v>
      </c>
      <c r="C10" s="608" t="s">
        <v>465</v>
      </c>
      <c r="D10" s="150">
        <v>21.7</v>
      </c>
      <c r="E10" s="343">
        <v>21.3</v>
      </c>
      <c r="F10" s="567">
        <v>19.8</v>
      </c>
      <c r="G10" s="567">
        <v>26.9</v>
      </c>
      <c r="H10" s="183"/>
      <c r="I10" s="564">
        <v>7</v>
      </c>
    </row>
    <row r="11" spans="1:9">
      <c r="A11" s="33"/>
      <c r="B11" s="99" t="s">
        <v>22</v>
      </c>
      <c r="C11" s="608" t="s">
        <v>466</v>
      </c>
      <c r="D11" s="150">
        <v>14.4</v>
      </c>
      <c r="E11" s="343">
        <v>20.399999999999999</v>
      </c>
      <c r="F11" s="567">
        <v>38.1</v>
      </c>
      <c r="G11" s="567">
        <v>38.9</v>
      </c>
      <c r="H11" s="183"/>
      <c r="I11" s="564">
        <v>0.7</v>
      </c>
    </row>
    <row r="12" spans="1:9">
      <c r="A12" s="33"/>
      <c r="B12" s="55" t="s">
        <v>23</v>
      </c>
      <c r="C12" s="601" t="s">
        <v>467</v>
      </c>
      <c r="D12" s="152">
        <v>568.1</v>
      </c>
      <c r="E12" s="531">
        <v>691.3</v>
      </c>
      <c r="F12" s="568">
        <v>770.9</v>
      </c>
      <c r="G12" s="568">
        <v>809</v>
      </c>
      <c r="H12" s="183"/>
      <c r="I12" s="565">
        <v>38</v>
      </c>
    </row>
    <row r="13" spans="1:9">
      <c r="A13" s="33"/>
      <c r="B13" s="53" t="s">
        <v>24</v>
      </c>
      <c r="C13" s="599" t="s">
        <v>468</v>
      </c>
      <c r="D13" s="20"/>
      <c r="E13" s="13"/>
      <c r="F13" s="13"/>
      <c r="G13" s="13"/>
      <c r="H13" s="12"/>
      <c r="I13" s="12"/>
    </row>
    <row r="14" spans="1:9">
      <c r="A14" s="33"/>
      <c r="B14" s="99" t="s">
        <v>201</v>
      </c>
      <c r="C14" s="608" t="s">
        <v>469</v>
      </c>
      <c r="D14" s="150">
        <v>39.5</v>
      </c>
      <c r="E14" s="343">
        <v>49.1</v>
      </c>
      <c r="F14" s="567">
        <v>57.2</v>
      </c>
      <c r="G14" s="567">
        <v>74.5</v>
      </c>
      <c r="H14" s="183"/>
      <c r="I14" s="564">
        <v>17.3</v>
      </c>
    </row>
    <row r="15" spans="1:9">
      <c r="A15" s="33"/>
      <c r="B15" s="154" t="s">
        <v>25</v>
      </c>
      <c r="C15" s="831" t="s">
        <v>497</v>
      </c>
      <c r="D15" s="150">
        <v>169.2</v>
      </c>
      <c r="E15" s="343">
        <v>303.2</v>
      </c>
      <c r="F15" s="567">
        <v>312.89999999999998</v>
      </c>
      <c r="G15" s="567">
        <v>410.6</v>
      </c>
      <c r="H15" s="183"/>
      <c r="I15" s="564">
        <v>97.7</v>
      </c>
    </row>
    <row r="16" spans="1:9">
      <c r="A16" s="33"/>
      <c r="B16" s="154" t="s">
        <v>26</v>
      </c>
      <c r="C16" s="831" t="s">
        <v>498</v>
      </c>
      <c r="D16" s="150">
        <v>70.5</v>
      </c>
      <c r="E16" s="343">
        <v>88.7</v>
      </c>
      <c r="F16" s="567">
        <v>98.4</v>
      </c>
      <c r="G16" s="567">
        <v>104.6</v>
      </c>
      <c r="H16" s="183"/>
      <c r="I16" s="564">
        <v>6.1</v>
      </c>
    </row>
    <row r="17" spans="1:9">
      <c r="A17" s="33"/>
      <c r="B17" s="154" t="s">
        <v>27</v>
      </c>
      <c r="C17" s="831" t="s">
        <v>472</v>
      </c>
      <c r="D17" s="150">
        <v>68.099999999999994</v>
      </c>
      <c r="E17" s="343">
        <v>141.1</v>
      </c>
      <c r="F17" s="567">
        <v>130.69999999999999</v>
      </c>
      <c r="G17" s="567">
        <v>137.9</v>
      </c>
      <c r="H17" s="183"/>
      <c r="I17" s="564">
        <v>7.1</v>
      </c>
    </row>
    <row r="18" spans="1:9">
      <c r="A18" s="33"/>
      <c r="B18" s="154" t="s">
        <v>171</v>
      </c>
      <c r="C18" s="608" t="s">
        <v>473</v>
      </c>
      <c r="D18" s="150">
        <v>34.1</v>
      </c>
      <c r="E18" s="343">
        <v>37.6</v>
      </c>
      <c r="F18" s="567">
        <v>43.9</v>
      </c>
      <c r="G18" s="567">
        <v>50.5</v>
      </c>
      <c r="H18" s="183"/>
      <c r="I18" s="564">
        <v>6.6</v>
      </c>
    </row>
    <row r="19" spans="1:9">
      <c r="A19" s="33"/>
      <c r="B19" s="118" t="s">
        <v>29</v>
      </c>
      <c r="C19" s="608" t="s">
        <v>499</v>
      </c>
      <c r="D19" s="150">
        <v>109.8</v>
      </c>
      <c r="E19" s="343">
        <v>113.4</v>
      </c>
      <c r="F19" s="567">
        <v>118</v>
      </c>
      <c r="G19" s="567">
        <v>127.4</v>
      </c>
      <c r="H19" s="183"/>
      <c r="I19" s="564">
        <v>9.4</v>
      </c>
    </row>
    <row r="20" spans="1:9">
      <c r="A20" s="33"/>
      <c r="B20" s="155" t="s">
        <v>28</v>
      </c>
      <c r="C20" s="608" t="s">
        <v>474</v>
      </c>
      <c r="D20" s="150">
        <v>32.799999999999997</v>
      </c>
      <c r="E20" s="343">
        <v>32.799999999999997</v>
      </c>
      <c r="F20" s="567">
        <v>35.5</v>
      </c>
      <c r="G20" s="567">
        <v>27.4</v>
      </c>
      <c r="H20" s="183"/>
      <c r="I20" s="564">
        <v>-8.1</v>
      </c>
    </row>
    <row r="21" spans="1:9">
      <c r="A21" s="33"/>
      <c r="B21" s="118" t="s">
        <v>30</v>
      </c>
      <c r="C21" s="608" t="s">
        <v>500</v>
      </c>
      <c r="D21" s="150">
        <v>5.5</v>
      </c>
      <c r="E21" s="343">
        <v>5.2</v>
      </c>
      <c r="F21" s="567">
        <v>6.1</v>
      </c>
      <c r="G21" s="567">
        <v>6.7</v>
      </c>
      <c r="H21" s="183"/>
      <c r="I21" s="564">
        <v>0.6</v>
      </c>
    </row>
    <row r="22" spans="1:9">
      <c r="A22" s="33"/>
      <c r="B22" s="54" t="s">
        <v>31</v>
      </c>
      <c r="C22" s="601" t="s">
        <v>476</v>
      </c>
      <c r="D22" s="152">
        <v>529.9</v>
      </c>
      <c r="E22" s="531">
        <v>771.5</v>
      </c>
      <c r="F22" s="568">
        <v>803</v>
      </c>
      <c r="G22" s="568">
        <v>939.9</v>
      </c>
      <c r="H22" s="183"/>
      <c r="I22" s="565">
        <v>136.9</v>
      </c>
    </row>
    <row r="23" spans="1:9">
      <c r="A23" s="33"/>
      <c r="B23" s="156" t="s">
        <v>32</v>
      </c>
      <c r="C23" s="614" t="s">
        <v>477</v>
      </c>
      <c r="D23" s="157">
        <v>1098</v>
      </c>
      <c r="E23" s="532">
        <v>1462.9</v>
      </c>
      <c r="F23" s="569">
        <v>1574</v>
      </c>
      <c r="G23" s="569">
        <v>1748.9</v>
      </c>
      <c r="H23" s="183"/>
      <c r="I23" s="566">
        <v>174.9</v>
      </c>
    </row>
    <row r="24" spans="1:9">
      <c r="A24" s="33"/>
      <c r="B24" s="159" t="s">
        <v>33</v>
      </c>
      <c r="C24" s="610" t="s">
        <v>478</v>
      </c>
      <c r="D24" s="21"/>
      <c r="E24" s="160"/>
      <c r="F24" s="160"/>
      <c r="G24" s="160"/>
      <c r="H24" s="12"/>
      <c r="I24" s="11"/>
    </row>
    <row r="25" spans="1:9">
      <c r="A25" s="33"/>
      <c r="B25" s="50" t="s">
        <v>34</v>
      </c>
      <c r="C25" s="599" t="s">
        <v>479</v>
      </c>
      <c r="D25" s="150"/>
      <c r="E25" s="151"/>
      <c r="F25" s="151"/>
      <c r="G25" s="151"/>
      <c r="H25" s="183"/>
      <c r="I25" s="183"/>
    </row>
    <row r="26" spans="1:9">
      <c r="A26" s="33"/>
      <c r="B26" s="99" t="s">
        <v>35</v>
      </c>
      <c r="C26" s="608" t="s">
        <v>480</v>
      </c>
      <c r="D26" s="150">
        <v>153.19999999999999</v>
      </c>
      <c r="E26" s="343">
        <v>173.9</v>
      </c>
      <c r="F26" s="567">
        <v>204.1</v>
      </c>
      <c r="G26" s="567">
        <v>212.1</v>
      </c>
      <c r="H26" s="183"/>
      <c r="I26" s="564">
        <v>8</v>
      </c>
    </row>
    <row r="27" spans="1:9">
      <c r="A27" s="33"/>
      <c r="B27" s="99" t="s">
        <v>36</v>
      </c>
      <c r="C27" s="608" t="s">
        <v>481</v>
      </c>
      <c r="D27" s="150">
        <v>15</v>
      </c>
      <c r="E27" s="343">
        <v>24.9</v>
      </c>
      <c r="F27" s="567">
        <v>24</v>
      </c>
      <c r="G27" s="567">
        <v>24.8</v>
      </c>
      <c r="H27" s="183"/>
      <c r="I27" s="564">
        <v>0.8</v>
      </c>
    </row>
    <row r="28" spans="1:9">
      <c r="A28" s="33"/>
      <c r="B28" s="154" t="s">
        <v>172</v>
      </c>
      <c r="C28" s="608" t="s">
        <v>502</v>
      </c>
      <c r="D28" s="150">
        <v>6.4</v>
      </c>
      <c r="E28" s="343">
        <v>3</v>
      </c>
      <c r="F28" s="567">
        <v>1.3</v>
      </c>
      <c r="G28" s="567">
        <v>1.1000000000000001</v>
      </c>
      <c r="H28" s="183"/>
      <c r="I28" s="564">
        <v>-0.1</v>
      </c>
    </row>
    <row r="29" spans="1:9">
      <c r="A29" s="33"/>
      <c r="B29" s="154" t="s">
        <v>37</v>
      </c>
      <c r="C29" s="608" t="s">
        <v>501</v>
      </c>
      <c r="D29" s="150">
        <v>39.200000000000003</v>
      </c>
      <c r="E29" s="343">
        <v>32.799999999999997</v>
      </c>
      <c r="F29" s="567">
        <v>20.9</v>
      </c>
      <c r="G29" s="567">
        <v>35.299999999999997</v>
      </c>
      <c r="H29" s="183"/>
      <c r="I29" s="564">
        <v>14.3</v>
      </c>
    </row>
    <row r="30" spans="1:9">
      <c r="A30" s="33"/>
      <c r="B30" s="99" t="s">
        <v>38</v>
      </c>
      <c r="C30" s="608" t="s">
        <v>484</v>
      </c>
      <c r="D30" s="150">
        <v>116.2</v>
      </c>
      <c r="E30" s="343">
        <v>178.6</v>
      </c>
      <c r="F30" s="567">
        <v>197.1</v>
      </c>
      <c r="G30" s="567">
        <v>224</v>
      </c>
      <c r="H30" s="183"/>
      <c r="I30" s="564">
        <v>26.8</v>
      </c>
    </row>
    <row r="31" spans="1:9">
      <c r="A31" s="33"/>
      <c r="B31" s="55" t="s">
        <v>39</v>
      </c>
      <c r="C31" s="601" t="s">
        <v>485</v>
      </c>
      <c r="D31" s="152">
        <v>330.2</v>
      </c>
      <c r="E31" s="531">
        <v>413.5</v>
      </c>
      <c r="F31" s="568">
        <v>447.7</v>
      </c>
      <c r="G31" s="568">
        <v>497.5</v>
      </c>
      <c r="H31" s="183"/>
      <c r="I31" s="565">
        <v>49.8</v>
      </c>
    </row>
    <row r="32" spans="1:9">
      <c r="A32" s="33"/>
      <c r="B32" s="53" t="s">
        <v>40</v>
      </c>
      <c r="C32" s="599" t="s">
        <v>486</v>
      </c>
      <c r="D32" s="20"/>
      <c r="E32" s="13"/>
      <c r="F32" s="13"/>
      <c r="G32" s="13"/>
      <c r="H32" s="12"/>
      <c r="I32" s="12"/>
    </row>
    <row r="33" spans="1:9">
      <c r="A33" s="33"/>
      <c r="B33" s="99" t="s">
        <v>36</v>
      </c>
      <c r="C33" s="608" t="s">
        <v>481</v>
      </c>
      <c r="D33" s="150" t="s">
        <v>0</v>
      </c>
      <c r="E33" s="343">
        <v>186.6</v>
      </c>
      <c r="F33" s="567">
        <v>159</v>
      </c>
      <c r="G33" s="567">
        <v>137.19999999999999</v>
      </c>
      <c r="H33" s="183"/>
      <c r="I33" s="564">
        <v>-21.7</v>
      </c>
    </row>
    <row r="34" spans="1:9">
      <c r="A34" s="33"/>
      <c r="B34" s="99" t="s">
        <v>173</v>
      </c>
      <c r="C34" s="608" t="s">
        <v>502</v>
      </c>
      <c r="D34" s="150">
        <v>3.8</v>
      </c>
      <c r="E34" s="343">
        <v>1.9</v>
      </c>
      <c r="F34" s="567">
        <v>4.8</v>
      </c>
      <c r="G34" s="567">
        <v>1.3</v>
      </c>
      <c r="H34" s="183"/>
      <c r="I34" s="564">
        <v>-3.5</v>
      </c>
    </row>
    <row r="35" spans="1:9">
      <c r="A35" s="33"/>
      <c r="B35" s="99" t="s">
        <v>41</v>
      </c>
      <c r="C35" s="608" t="s">
        <v>503</v>
      </c>
      <c r="D35" s="150">
        <v>44</v>
      </c>
      <c r="E35" s="343">
        <v>43.3</v>
      </c>
      <c r="F35" s="567">
        <v>45.7</v>
      </c>
      <c r="G35" s="567">
        <v>52.3</v>
      </c>
      <c r="H35" s="183"/>
      <c r="I35" s="564">
        <v>6.5</v>
      </c>
    </row>
    <row r="36" spans="1:9">
      <c r="A36" s="33"/>
      <c r="B36" s="99" t="s">
        <v>42</v>
      </c>
      <c r="C36" s="608" t="s">
        <v>504</v>
      </c>
      <c r="D36" s="150">
        <v>36</v>
      </c>
      <c r="E36" s="343">
        <v>52.7</v>
      </c>
      <c r="F36" s="567">
        <v>53.1</v>
      </c>
      <c r="G36" s="567">
        <v>52.2</v>
      </c>
      <c r="H36" s="183"/>
      <c r="I36" s="564">
        <v>-0.9</v>
      </c>
    </row>
    <row r="37" spans="1:9">
      <c r="A37" s="33"/>
      <c r="B37" s="99" t="s">
        <v>43</v>
      </c>
      <c r="C37" s="608" t="s">
        <v>505</v>
      </c>
      <c r="D37" s="150">
        <v>15.6</v>
      </c>
      <c r="E37" s="343">
        <v>21.9</v>
      </c>
      <c r="F37" s="567">
        <v>22.7</v>
      </c>
      <c r="G37" s="567">
        <v>36</v>
      </c>
      <c r="H37" s="183"/>
      <c r="I37" s="564">
        <v>13.2</v>
      </c>
    </row>
    <row r="38" spans="1:9">
      <c r="A38" s="33"/>
      <c r="B38" s="54" t="s">
        <v>44</v>
      </c>
      <c r="C38" s="601" t="s">
        <v>490</v>
      </c>
      <c r="D38" s="152">
        <v>99.5</v>
      </c>
      <c r="E38" s="531">
        <v>306.60000000000002</v>
      </c>
      <c r="F38" s="568">
        <v>285.60000000000002</v>
      </c>
      <c r="G38" s="568">
        <v>279.10000000000002</v>
      </c>
      <c r="H38" s="183"/>
      <c r="I38" s="565">
        <v>-6.4</v>
      </c>
    </row>
    <row r="39" spans="1:9">
      <c r="A39" s="33"/>
      <c r="B39" s="161" t="s">
        <v>45</v>
      </c>
      <c r="C39" s="615" t="s">
        <v>491</v>
      </c>
      <c r="D39" s="157">
        <v>429.8</v>
      </c>
      <c r="E39" s="532">
        <v>720.1</v>
      </c>
      <c r="F39" s="569">
        <v>733.3</v>
      </c>
      <c r="G39" s="569">
        <v>776.7</v>
      </c>
      <c r="H39" s="183"/>
      <c r="I39" s="566">
        <v>43.3</v>
      </c>
    </row>
    <row r="40" spans="1:9">
      <c r="A40" s="33"/>
      <c r="B40" s="162" t="s">
        <v>46</v>
      </c>
      <c r="C40" s="610" t="s">
        <v>492</v>
      </c>
      <c r="D40" s="163"/>
      <c r="E40" s="43"/>
      <c r="F40" s="43"/>
      <c r="G40" s="43"/>
      <c r="H40" s="183"/>
      <c r="I40" s="200"/>
    </row>
    <row r="41" spans="1:9">
      <c r="A41" s="33"/>
      <c r="B41" s="164" t="s">
        <v>47</v>
      </c>
      <c r="C41" s="601" t="s">
        <v>493</v>
      </c>
      <c r="D41" s="152">
        <v>663.7</v>
      </c>
      <c r="E41" s="531">
        <v>737.5</v>
      </c>
      <c r="F41" s="568">
        <v>835.6</v>
      </c>
      <c r="G41" s="568">
        <v>965.7</v>
      </c>
      <c r="H41" s="183"/>
      <c r="I41" s="565">
        <v>130.1</v>
      </c>
    </row>
    <row r="42" spans="1:9">
      <c r="A42" s="33"/>
      <c r="B42" s="165" t="s">
        <v>48</v>
      </c>
      <c r="C42" s="601" t="s">
        <v>494</v>
      </c>
      <c r="D42" s="152">
        <v>4.4000000000000004</v>
      </c>
      <c r="E42" s="531">
        <v>5.0999999999999996</v>
      </c>
      <c r="F42" s="568">
        <v>5</v>
      </c>
      <c r="G42" s="568">
        <v>6.4</v>
      </c>
      <c r="H42" s="183"/>
      <c r="I42" s="565">
        <v>1.4</v>
      </c>
    </row>
    <row r="43" spans="1:9">
      <c r="A43" s="33"/>
      <c r="B43" s="166" t="s">
        <v>49</v>
      </c>
      <c r="C43" s="616" t="s">
        <v>495</v>
      </c>
      <c r="D43" s="152">
        <v>668.2</v>
      </c>
      <c r="E43" s="531">
        <v>742.7</v>
      </c>
      <c r="F43" s="568">
        <v>840.6</v>
      </c>
      <c r="G43" s="568">
        <v>972.2</v>
      </c>
      <c r="H43" s="183"/>
      <c r="I43" s="565">
        <v>131.5</v>
      </c>
    </row>
    <row r="44" spans="1:9">
      <c r="A44" s="33"/>
      <c r="B44" s="167" t="s">
        <v>50</v>
      </c>
      <c r="C44" s="614" t="s">
        <v>496</v>
      </c>
      <c r="D44" s="157">
        <v>1098</v>
      </c>
      <c r="E44" s="532">
        <v>1462.9</v>
      </c>
      <c r="F44" s="569">
        <v>1574</v>
      </c>
      <c r="G44" s="569">
        <v>1748.9</v>
      </c>
      <c r="H44" s="183"/>
      <c r="I44" s="566">
        <v>174.9</v>
      </c>
    </row>
    <row r="45" spans="1:9" ht="7.5" customHeight="1">
      <c r="B45" s="33"/>
      <c r="C45" s="33"/>
    </row>
    <row r="46" spans="1:9">
      <c r="B46" s="131" t="s">
        <v>174</v>
      </c>
      <c r="C46" s="131"/>
    </row>
    <row r="47" spans="1:9" ht="6" customHeight="1"/>
    <row r="48" spans="1:9">
      <c r="B48" s="632" t="s">
        <v>620</v>
      </c>
    </row>
  </sheetData>
  <phoneticPr fontId="28"/>
  <conditionalFormatting sqref="A11:A14 B14 D6:E7 D9:E14 E8 H6:H14 A19:I20 C21:C25 D21:I27 B37:B40 C37:I44 A35:A43 B35:I36 A34:I34 C27 C11:C18 C28:I33 A21:B33">
    <cfRule type="containsErrors" dxfId="389" priority="87">
      <formula>ISERROR(A6)</formula>
    </cfRule>
  </conditionalFormatting>
  <conditionalFormatting sqref="A4">
    <cfRule type="cellIs" dxfId="388" priority="98" operator="lessThan">
      <formula>0</formula>
    </cfRule>
  </conditionalFormatting>
  <conditionalFormatting sqref="A5:C5 A44 B2:C3 A6:A10 A4:B4">
    <cfRule type="containsErrors" dxfId="387" priority="97">
      <formula>ISERROR(A2)</formula>
    </cfRule>
  </conditionalFormatting>
  <conditionalFormatting sqref="A4">
    <cfRule type="containsErrors" dxfId="386" priority="96">
      <formula>ISERROR(A4)</formula>
    </cfRule>
  </conditionalFormatting>
  <conditionalFormatting sqref="B46:C46">
    <cfRule type="containsErrors" dxfId="385" priority="94">
      <formula>ISERROR(B46)</formula>
    </cfRule>
  </conditionalFormatting>
  <conditionalFormatting sqref="E4 H4">
    <cfRule type="containsErrors" dxfId="384" priority="93">
      <formula>ISERROR(E4)</formula>
    </cfRule>
  </conditionalFormatting>
  <conditionalFormatting sqref="B45:C45">
    <cfRule type="containsErrors" dxfId="383" priority="92">
      <formula>ISERROR(B45)</formula>
    </cfRule>
  </conditionalFormatting>
  <conditionalFormatting sqref="B11:B12 B41:B43">
    <cfRule type="containsErrors" dxfId="382" priority="91">
      <formula>ISERROR(B11)</formula>
    </cfRule>
  </conditionalFormatting>
  <conditionalFormatting sqref="B6:B10">
    <cfRule type="containsErrors" dxfId="381" priority="90">
      <formula>ISERROR(B6)</formula>
    </cfRule>
  </conditionalFormatting>
  <conditionalFormatting sqref="B13">
    <cfRule type="containsErrors" dxfId="380" priority="88">
      <formula>ISERROR(B13)</formula>
    </cfRule>
  </conditionalFormatting>
  <conditionalFormatting sqref="B44">
    <cfRule type="containsErrors" dxfId="379" priority="89">
      <formula>ISERROR(B44)</formula>
    </cfRule>
  </conditionalFormatting>
  <conditionalFormatting sqref="E5">
    <cfRule type="containsErrors" dxfId="378" priority="86">
      <formula>ISERROR(E5)</formula>
    </cfRule>
  </conditionalFormatting>
  <conditionalFormatting sqref="D4">
    <cfRule type="containsErrors" dxfId="377" priority="85">
      <formula>ISERROR(D4)</formula>
    </cfRule>
  </conditionalFormatting>
  <conditionalFormatting sqref="D5">
    <cfRule type="containsErrors" dxfId="376" priority="84">
      <formula>ISERROR(D5)</formula>
    </cfRule>
  </conditionalFormatting>
  <conditionalFormatting sqref="A15:B18 H15:H18 D15:E18">
    <cfRule type="containsErrors" dxfId="375" priority="83">
      <formula>ISERROR(A15)</formula>
    </cfRule>
  </conditionalFormatting>
  <conditionalFormatting sqref="D8">
    <cfRule type="containsErrors" dxfId="374" priority="82">
      <formula>ISERROR(D8)</formula>
    </cfRule>
  </conditionalFormatting>
  <conditionalFormatting sqref="A2">
    <cfRule type="containsErrors" dxfId="373" priority="29">
      <formula>ISERROR(A2)</formula>
    </cfRule>
  </conditionalFormatting>
  <conditionalFormatting sqref="H5">
    <cfRule type="containsErrors" dxfId="372" priority="28">
      <formula>ISERROR(H5)</formula>
    </cfRule>
  </conditionalFormatting>
  <conditionalFormatting sqref="F6:F14">
    <cfRule type="containsErrors" dxfId="371" priority="26">
      <formula>ISERROR(F6)</formula>
    </cfRule>
  </conditionalFormatting>
  <conditionalFormatting sqref="F4">
    <cfRule type="containsErrors" dxfId="370" priority="27">
      <formula>ISERROR(F4)</formula>
    </cfRule>
  </conditionalFormatting>
  <conditionalFormatting sqref="F5">
    <cfRule type="containsErrors" dxfId="369" priority="25">
      <formula>ISERROR(F5)</formula>
    </cfRule>
  </conditionalFormatting>
  <conditionalFormatting sqref="F15:F18">
    <cfRule type="containsErrors" dxfId="368" priority="24">
      <formula>ISERROR(F15)</formula>
    </cfRule>
  </conditionalFormatting>
  <conditionalFormatting sqref="I5">
    <cfRule type="containsErrors" dxfId="367" priority="23">
      <formula>ISERROR(I5)</formula>
    </cfRule>
  </conditionalFormatting>
  <conditionalFormatting sqref="I6:I14">
    <cfRule type="containsErrors" dxfId="366" priority="22">
      <formula>ISERROR(I6)</formula>
    </cfRule>
  </conditionalFormatting>
  <conditionalFormatting sqref="I15:I18">
    <cfRule type="containsErrors" dxfId="365" priority="21">
      <formula>ISERROR(I15)</formula>
    </cfRule>
  </conditionalFormatting>
  <conditionalFormatting sqref="C6:C10">
    <cfRule type="containsErrors" dxfId="364" priority="19">
      <formula>ISERROR(C6)</formula>
    </cfRule>
  </conditionalFormatting>
  <conditionalFormatting sqref="C26">
    <cfRule type="containsErrors" dxfId="363" priority="18">
      <formula>ISERROR(C26)</formula>
    </cfRule>
  </conditionalFormatting>
  <conditionalFormatting sqref="C4">
    <cfRule type="containsErrors" dxfId="362" priority="17">
      <formula>ISERROR(C4)</formula>
    </cfRule>
  </conditionalFormatting>
  <conditionalFormatting sqref="A3">
    <cfRule type="containsErrors" dxfId="361" priority="16">
      <formula>ISERROR(A3)</formula>
    </cfRule>
  </conditionalFormatting>
  <conditionalFormatting sqref="B48">
    <cfRule type="containsErrors" dxfId="360" priority="15">
      <formula>ISERROR(B48)</formula>
    </cfRule>
  </conditionalFormatting>
  <conditionalFormatting sqref="G4">
    <cfRule type="containsErrors" dxfId="359" priority="14">
      <formula>ISERROR(G4)</formula>
    </cfRule>
  </conditionalFormatting>
  <conditionalFormatting sqref="G6:G14">
    <cfRule type="containsErrors" dxfId="358" priority="10">
      <formula>ISERROR(G6)</formula>
    </cfRule>
  </conditionalFormatting>
  <conditionalFormatting sqref="G5">
    <cfRule type="containsErrors" dxfId="357" priority="9">
      <formula>ISERROR(G5)</formula>
    </cfRule>
  </conditionalFormatting>
  <conditionalFormatting sqref="G15:G18">
    <cfRule type="containsErrors" dxfId="356" priority="8">
      <formula>ISERROR(G15)</formula>
    </cfRule>
  </conditionalFormatting>
  <conditionalFormatting sqref="G6:G14">
    <cfRule type="containsErrors" dxfId="355" priority="7">
      <formula>ISERROR(G6)</formula>
    </cfRule>
  </conditionalFormatting>
  <conditionalFormatting sqref="G5">
    <cfRule type="containsErrors" dxfId="354" priority="6">
      <formula>ISERROR(G5)</formula>
    </cfRule>
  </conditionalFormatting>
  <conditionalFormatting sqref="G15:G18">
    <cfRule type="containsErrors" dxfId="353" priority="5">
      <formula>ISERROR(G15)</formula>
    </cfRule>
  </conditionalFormatting>
  <printOptions horizontalCentered="1"/>
  <pageMargins left="0.23622047244094491" right="0.23622047244094491" top="0.59055118110236227"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view="pageBreakPreview" zoomScaleNormal="100" zoomScaleSheetLayoutView="100" workbookViewId="0">
      <pane xSplit="3" ySplit="5" topLeftCell="D6" activePane="bottomRight" state="frozen"/>
      <selection activeCell="D13" sqref="D13"/>
      <selection pane="topRight" activeCell="D13" sqref="D13"/>
      <selection pane="bottomLeft" activeCell="D13" sqref="D13"/>
      <selection pane="bottomRight" sqref="A1:Q1"/>
    </sheetView>
  </sheetViews>
  <sheetFormatPr defaultColWidth="9" defaultRowHeight="12"/>
  <cols>
    <col min="1" max="1" width="1.5" style="6" customWidth="1"/>
    <col min="2" max="2" width="58" style="6" customWidth="1"/>
    <col min="3" max="3" width="27.625" style="6" customWidth="1"/>
    <col min="4" max="16" width="8.625" style="5" customWidth="1"/>
    <col min="17" max="17" width="1.625" style="5" customWidth="1"/>
    <col min="18" max="18" width="18.25" style="6" customWidth="1"/>
    <col min="19" max="16384" width="9" style="6"/>
  </cols>
  <sheetData>
    <row r="1" spans="1:21" ht="12.75" customHeight="1">
      <c r="A1" s="872"/>
      <c r="B1" s="872"/>
      <c r="C1" s="872"/>
      <c r="D1" s="872"/>
      <c r="E1" s="872"/>
      <c r="F1" s="872"/>
      <c r="G1" s="872"/>
      <c r="H1" s="872"/>
      <c r="I1" s="872"/>
      <c r="J1" s="872"/>
      <c r="K1" s="872"/>
      <c r="L1" s="872"/>
      <c r="M1" s="872"/>
      <c r="N1" s="872"/>
      <c r="O1" s="872"/>
      <c r="P1" s="872"/>
      <c r="Q1" s="872"/>
    </row>
    <row r="2" spans="1:21" ht="16.5">
      <c r="A2" s="171" t="s">
        <v>370</v>
      </c>
      <c r="B2" s="172"/>
      <c r="C2" s="172"/>
      <c r="D2" s="174"/>
      <c r="E2" s="174"/>
      <c r="F2" s="174"/>
      <c r="G2" s="174"/>
      <c r="H2" s="174"/>
      <c r="I2" s="174"/>
      <c r="J2" s="174"/>
      <c r="K2" s="174"/>
      <c r="L2" s="174"/>
      <c r="M2" s="174"/>
      <c r="N2" s="174"/>
      <c r="O2" s="174"/>
      <c r="P2" s="174"/>
      <c r="Q2" s="1"/>
      <c r="R2" s="201"/>
    </row>
    <row r="3" spans="1:21" ht="16.5">
      <c r="A3" s="629" t="s">
        <v>621</v>
      </c>
      <c r="B3" s="172"/>
      <c r="C3" s="172"/>
      <c r="D3" s="174"/>
      <c r="E3" s="174"/>
      <c r="F3" s="174"/>
      <c r="G3" s="174"/>
      <c r="H3" s="174"/>
      <c r="I3" s="174"/>
      <c r="J3" s="174"/>
      <c r="K3" s="174"/>
      <c r="L3" s="174"/>
      <c r="M3" s="174"/>
      <c r="N3" s="174"/>
      <c r="O3" s="174"/>
      <c r="P3" s="174"/>
      <c r="Q3" s="1"/>
      <c r="R3" s="175" t="s">
        <v>658</v>
      </c>
    </row>
    <row r="4" spans="1:21" ht="23.25" customHeight="1">
      <c r="A4" s="15"/>
      <c r="B4" s="625" t="s">
        <v>684</v>
      </c>
      <c r="C4" s="142" t="s">
        <v>605</v>
      </c>
      <c r="D4" s="370" t="s">
        <v>3</v>
      </c>
      <c r="E4" s="371"/>
      <c r="F4" s="371"/>
      <c r="G4" s="510"/>
      <c r="H4" s="370" t="s">
        <v>367</v>
      </c>
      <c r="I4" s="371"/>
      <c r="J4" s="511"/>
      <c r="K4" s="510"/>
      <c r="L4" s="370" t="s">
        <v>673</v>
      </c>
      <c r="M4" s="370"/>
      <c r="N4" s="370"/>
      <c r="O4" s="510"/>
      <c r="P4" s="869" t="s">
        <v>693</v>
      </c>
      <c r="Q4" s="177"/>
      <c r="R4" s="178" t="s">
        <v>356</v>
      </c>
    </row>
    <row r="5" spans="1:21">
      <c r="A5" s="15"/>
      <c r="B5" s="179"/>
      <c r="C5" s="179"/>
      <c r="D5" s="180" t="s">
        <v>137</v>
      </c>
      <c r="E5" s="180" t="s">
        <v>13</v>
      </c>
      <c r="F5" s="180" t="s">
        <v>138</v>
      </c>
      <c r="G5" s="180" t="s">
        <v>139</v>
      </c>
      <c r="H5" s="193" t="s">
        <v>695</v>
      </c>
      <c r="I5" s="180" t="s">
        <v>13</v>
      </c>
      <c r="J5" s="180" t="s">
        <v>138</v>
      </c>
      <c r="K5" s="180" t="s">
        <v>139</v>
      </c>
      <c r="L5" s="193" t="str">
        <f>$H$5</f>
        <v>Q1 YTD</v>
      </c>
      <c r="M5" s="180" t="s">
        <v>13</v>
      </c>
      <c r="N5" s="180" t="s">
        <v>138</v>
      </c>
      <c r="O5" s="180" t="s">
        <v>686</v>
      </c>
      <c r="P5" s="193" t="s">
        <v>695</v>
      </c>
      <c r="Q5" s="181"/>
      <c r="R5" s="635" t="s">
        <v>660</v>
      </c>
    </row>
    <row r="6" spans="1:21">
      <c r="A6" s="4"/>
      <c r="B6" s="512" t="s">
        <v>75</v>
      </c>
      <c r="C6" s="512" t="s">
        <v>506</v>
      </c>
      <c r="D6" s="513"/>
      <c r="E6" s="206"/>
      <c r="F6" s="206"/>
      <c r="G6" s="206"/>
      <c r="H6" s="513"/>
      <c r="I6" s="206"/>
      <c r="J6" s="12"/>
      <c r="K6" s="585"/>
      <c r="L6" s="12"/>
      <c r="M6" s="12"/>
      <c r="N6" s="12"/>
      <c r="O6" s="585"/>
      <c r="P6" s="12"/>
      <c r="Q6" s="12"/>
      <c r="R6" s="206"/>
    </row>
    <row r="7" spans="1:21">
      <c r="A7" s="182"/>
      <c r="B7" s="514" t="s">
        <v>162</v>
      </c>
      <c r="C7" s="514" t="s">
        <v>454</v>
      </c>
      <c r="D7" s="847">
        <v>51.1</v>
      </c>
      <c r="E7" s="846">
        <v>119.3</v>
      </c>
      <c r="F7" s="846">
        <v>171.6</v>
      </c>
      <c r="G7" s="846">
        <v>198.9</v>
      </c>
      <c r="H7" s="847">
        <v>59.1</v>
      </c>
      <c r="I7" s="846">
        <v>113.2</v>
      </c>
      <c r="J7" s="846">
        <v>171.8</v>
      </c>
      <c r="K7" s="848">
        <v>199.2</v>
      </c>
      <c r="L7" s="846">
        <v>67.7</v>
      </c>
      <c r="M7" s="846">
        <v>129</v>
      </c>
      <c r="N7" s="846">
        <v>201.5</v>
      </c>
      <c r="O7" s="848">
        <v>239.8</v>
      </c>
      <c r="P7" s="846">
        <v>82.3</v>
      </c>
      <c r="Q7" s="845"/>
      <c r="R7" s="846">
        <v>14.6</v>
      </c>
      <c r="S7" s="661"/>
      <c r="T7" s="661"/>
      <c r="U7" s="661"/>
    </row>
    <row r="8" spans="1:21">
      <c r="A8" s="182"/>
      <c r="B8" s="514" t="s">
        <v>53</v>
      </c>
      <c r="C8" s="514" t="s">
        <v>678</v>
      </c>
      <c r="D8" s="847">
        <v>11.2</v>
      </c>
      <c r="E8" s="846">
        <v>24.2</v>
      </c>
      <c r="F8" s="846">
        <v>37.9</v>
      </c>
      <c r="G8" s="846">
        <v>52.4</v>
      </c>
      <c r="H8" s="847">
        <v>14.5</v>
      </c>
      <c r="I8" s="846">
        <v>29.5</v>
      </c>
      <c r="J8" s="846">
        <v>45.3</v>
      </c>
      <c r="K8" s="848">
        <v>61.3</v>
      </c>
      <c r="L8" s="846">
        <v>16.8</v>
      </c>
      <c r="M8" s="846">
        <v>35.6</v>
      </c>
      <c r="N8" s="846">
        <v>53.3</v>
      </c>
      <c r="O8" s="848">
        <v>71.099999999999994</v>
      </c>
      <c r="P8" s="846">
        <v>26.6</v>
      </c>
      <c r="Q8" s="845"/>
      <c r="R8" s="846">
        <v>9.8000000000000007</v>
      </c>
      <c r="S8" s="661"/>
      <c r="T8" s="661"/>
      <c r="U8" s="661"/>
    </row>
    <row r="9" spans="1:21">
      <c r="A9" s="182"/>
      <c r="B9" s="514" t="s">
        <v>726</v>
      </c>
      <c r="C9" s="514" t="s">
        <v>707</v>
      </c>
      <c r="D9" s="847" t="s">
        <v>722</v>
      </c>
      <c r="E9" s="846">
        <v>-22.1</v>
      </c>
      <c r="F9" s="846">
        <v>-21.9</v>
      </c>
      <c r="G9" s="846">
        <v>-22.1</v>
      </c>
      <c r="H9" s="847" t="s">
        <v>722</v>
      </c>
      <c r="I9" s="846">
        <v>-0.2</v>
      </c>
      <c r="J9" s="846">
        <v>-3.4</v>
      </c>
      <c r="K9" s="848">
        <v>-3.4</v>
      </c>
      <c r="L9" s="846">
        <v>-6.3</v>
      </c>
      <c r="M9" s="846">
        <v>-7.4</v>
      </c>
      <c r="N9" s="846">
        <v>-7.4</v>
      </c>
      <c r="O9" s="848">
        <v>-7.5</v>
      </c>
      <c r="P9" s="846">
        <v>-3.3</v>
      </c>
      <c r="Q9" s="846"/>
      <c r="R9" s="846">
        <v>3</v>
      </c>
      <c r="S9" s="661"/>
      <c r="T9" s="661"/>
      <c r="U9" s="661"/>
    </row>
    <row r="10" spans="1:21">
      <c r="A10" s="182"/>
      <c r="B10" s="514" t="s">
        <v>719</v>
      </c>
      <c r="C10" s="514" t="s">
        <v>708</v>
      </c>
      <c r="D10" s="847">
        <v>0</v>
      </c>
      <c r="E10" s="846">
        <v>0.1</v>
      </c>
      <c r="F10" s="846">
        <v>0.4</v>
      </c>
      <c r="G10" s="846">
        <v>0.5</v>
      </c>
      <c r="H10" s="847">
        <v>0.8</v>
      </c>
      <c r="I10" s="846">
        <v>1.3</v>
      </c>
      <c r="J10" s="846">
        <v>1.6</v>
      </c>
      <c r="K10" s="848">
        <v>1.7</v>
      </c>
      <c r="L10" s="846">
        <v>-0.2</v>
      </c>
      <c r="M10" s="846">
        <v>-0.7</v>
      </c>
      <c r="N10" s="846">
        <v>-0.7</v>
      </c>
      <c r="O10" s="848">
        <v>-0.9</v>
      </c>
      <c r="P10" s="846">
        <v>-12</v>
      </c>
      <c r="Q10" s="846"/>
      <c r="R10" s="846">
        <v>-11.7</v>
      </c>
      <c r="S10" s="661"/>
      <c r="T10" s="661"/>
      <c r="U10" s="661"/>
    </row>
    <row r="11" spans="1:21">
      <c r="A11" s="182"/>
      <c r="B11" s="514" t="s">
        <v>76</v>
      </c>
      <c r="C11" s="514" t="s">
        <v>508</v>
      </c>
      <c r="D11" s="847">
        <v>15.7</v>
      </c>
      <c r="E11" s="846">
        <v>12.5</v>
      </c>
      <c r="F11" s="846">
        <v>1.8</v>
      </c>
      <c r="G11" s="846">
        <v>-29.3</v>
      </c>
      <c r="H11" s="847">
        <v>14.7</v>
      </c>
      <c r="I11" s="846">
        <v>7.1</v>
      </c>
      <c r="J11" s="846">
        <v>7.5</v>
      </c>
      <c r="K11" s="848">
        <v>-26.7</v>
      </c>
      <c r="L11" s="846">
        <v>14.6</v>
      </c>
      <c r="M11" s="846">
        <v>13.5</v>
      </c>
      <c r="N11" s="846">
        <v>13.2</v>
      </c>
      <c r="O11" s="848">
        <v>-14.3</v>
      </c>
      <c r="P11" s="846">
        <v>18.399999999999999</v>
      </c>
      <c r="Q11" s="845"/>
      <c r="R11" s="846">
        <v>3.8</v>
      </c>
      <c r="S11" s="661"/>
      <c r="T11" s="661"/>
      <c r="U11" s="661"/>
    </row>
    <row r="12" spans="1:21">
      <c r="A12" s="182"/>
      <c r="B12" s="514" t="s">
        <v>77</v>
      </c>
      <c r="C12" s="514" t="s">
        <v>509</v>
      </c>
      <c r="D12" s="847">
        <v>-11.2</v>
      </c>
      <c r="E12" s="846">
        <v>-7.2</v>
      </c>
      <c r="F12" s="846">
        <v>-15.7</v>
      </c>
      <c r="G12" s="846">
        <v>7</v>
      </c>
      <c r="H12" s="847">
        <v>-14.6</v>
      </c>
      <c r="I12" s="846">
        <v>-7.4</v>
      </c>
      <c r="J12" s="846">
        <v>-7.6</v>
      </c>
      <c r="K12" s="848">
        <v>27.4</v>
      </c>
      <c r="L12" s="846">
        <v>-18.5</v>
      </c>
      <c r="M12" s="846">
        <v>-27.4</v>
      </c>
      <c r="N12" s="846">
        <v>-24.2</v>
      </c>
      <c r="O12" s="848">
        <v>7.7</v>
      </c>
      <c r="P12" s="846">
        <v>-19.5</v>
      </c>
      <c r="Q12" s="845"/>
      <c r="R12" s="846">
        <v>-1</v>
      </c>
      <c r="S12" s="661"/>
      <c r="T12" s="661"/>
      <c r="U12" s="661"/>
    </row>
    <row r="13" spans="1:21">
      <c r="A13" s="182"/>
      <c r="B13" s="514" t="s">
        <v>78</v>
      </c>
      <c r="C13" s="514" t="s">
        <v>510</v>
      </c>
      <c r="D13" s="847">
        <v>-42.6</v>
      </c>
      <c r="E13" s="846">
        <v>-46.6</v>
      </c>
      <c r="F13" s="846">
        <v>-75.5</v>
      </c>
      <c r="G13" s="846">
        <v>-79.099999999999994</v>
      </c>
      <c r="H13" s="847">
        <v>-35.4</v>
      </c>
      <c r="I13" s="846">
        <v>-37.6</v>
      </c>
      <c r="J13" s="846">
        <v>-71.8</v>
      </c>
      <c r="K13" s="848">
        <v>-74.7</v>
      </c>
      <c r="L13" s="846">
        <v>-22.5</v>
      </c>
      <c r="M13" s="846">
        <v>-10.7</v>
      </c>
      <c r="N13" s="846">
        <v>-30.3</v>
      </c>
      <c r="O13" s="848">
        <v>-32.299999999999997</v>
      </c>
      <c r="P13" s="846">
        <v>-39.6</v>
      </c>
      <c r="Q13" s="845"/>
      <c r="R13" s="846">
        <v>-17.100000000000001</v>
      </c>
      <c r="S13" s="661"/>
      <c r="T13" s="661"/>
      <c r="U13" s="661"/>
    </row>
    <row r="14" spans="1:21">
      <c r="A14" s="182"/>
      <c r="B14" s="515" t="s">
        <v>79</v>
      </c>
      <c r="C14" s="515" t="s">
        <v>511</v>
      </c>
      <c r="D14" s="849">
        <v>1.7</v>
      </c>
      <c r="E14" s="850">
        <v>-9.3000000000000007</v>
      </c>
      <c r="F14" s="850">
        <v>-5.7</v>
      </c>
      <c r="G14" s="850">
        <v>26.1</v>
      </c>
      <c r="H14" s="849">
        <v>-13.3</v>
      </c>
      <c r="I14" s="850">
        <v>-13.3</v>
      </c>
      <c r="J14" s="850">
        <v>-17.3</v>
      </c>
      <c r="K14" s="851">
        <v>9.3000000000000007</v>
      </c>
      <c r="L14" s="852">
        <v>-3.5</v>
      </c>
      <c r="M14" s="852">
        <v>-4.9000000000000004</v>
      </c>
      <c r="N14" s="852">
        <v>-8.6999999999999993</v>
      </c>
      <c r="O14" s="851">
        <v>14.4</v>
      </c>
      <c r="P14" s="852">
        <v>1.1000000000000001</v>
      </c>
      <c r="Q14" s="845">
        <v>0</v>
      </c>
      <c r="R14" s="852">
        <v>4.5999999999999996</v>
      </c>
      <c r="S14" s="661"/>
      <c r="T14" s="661"/>
      <c r="U14" s="661"/>
    </row>
    <row r="15" spans="1:21">
      <c r="A15" s="182"/>
      <c r="B15" s="516" t="s">
        <v>80</v>
      </c>
      <c r="C15" s="516" t="s">
        <v>506</v>
      </c>
      <c r="D15" s="858">
        <v>26.1</v>
      </c>
      <c r="E15" s="855">
        <v>70.8</v>
      </c>
      <c r="F15" s="855">
        <v>92.8</v>
      </c>
      <c r="G15" s="855">
        <v>154.30000000000001</v>
      </c>
      <c r="H15" s="858">
        <v>25.8</v>
      </c>
      <c r="I15" s="855">
        <v>92.5</v>
      </c>
      <c r="J15" s="855">
        <v>126.1</v>
      </c>
      <c r="K15" s="857">
        <v>194.1</v>
      </c>
      <c r="L15" s="855">
        <v>48</v>
      </c>
      <c r="M15" s="855">
        <v>126.8</v>
      </c>
      <c r="N15" s="855">
        <v>196.5</v>
      </c>
      <c r="O15" s="857">
        <v>276.89999999999998</v>
      </c>
      <c r="P15" s="855">
        <v>53.9</v>
      </c>
      <c r="Q15" s="845"/>
      <c r="R15" s="855">
        <v>5.9</v>
      </c>
      <c r="S15" s="661"/>
      <c r="T15" s="661"/>
      <c r="U15" s="661"/>
    </row>
    <row r="16" spans="1:21">
      <c r="A16" s="182"/>
      <c r="B16" s="512" t="s">
        <v>175</v>
      </c>
      <c r="C16" s="512" t="s">
        <v>512</v>
      </c>
      <c r="D16" s="853"/>
      <c r="E16" s="845"/>
      <c r="F16" s="845"/>
      <c r="G16" s="845"/>
      <c r="H16" s="853"/>
      <c r="I16" s="845"/>
      <c r="J16" s="845"/>
      <c r="K16" s="854"/>
      <c r="L16" s="845"/>
      <c r="M16" s="845"/>
      <c r="N16" s="845"/>
      <c r="O16" s="854"/>
      <c r="P16" s="845"/>
      <c r="Q16" s="845"/>
      <c r="R16" s="845"/>
      <c r="S16" s="661"/>
      <c r="T16" s="661"/>
      <c r="U16" s="661"/>
    </row>
    <row r="17" spans="1:21">
      <c r="A17" s="4"/>
      <c r="B17" s="514" t="s">
        <v>81</v>
      </c>
      <c r="C17" s="514" t="s">
        <v>513</v>
      </c>
      <c r="D17" s="847">
        <v>-6.9</v>
      </c>
      <c r="E17" s="846">
        <v>-12</v>
      </c>
      <c r="F17" s="846">
        <v>-14.2</v>
      </c>
      <c r="G17" s="846">
        <v>-18.3</v>
      </c>
      <c r="H17" s="847">
        <v>-4.8</v>
      </c>
      <c r="I17" s="846">
        <v>-9.8000000000000007</v>
      </c>
      <c r="J17" s="846">
        <v>-15.2</v>
      </c>
      <c r="K17" s="848">
        <v>-19.899999999999999</v>
      </c>
      <c r="L17" s="846">
        <v>-6.7</v>
      </c>
      <c r="M17" s="846">
        <v>-11.2</v>
      </c>
      <c r="N17" s="846">
        <v>-18.899999999999999</v>
      </c>
      <c r="O17" s="848">
        <v>-28.4</v>
      </c>
      <c r="P17" s="846">
        <v>-8.1999999999999993</v>
      </c>
      <c r="Q17" s="845"/>
      <c r="R17" s="846">
        <v>-1.4</v>
      </c>
      <c r="S17" s="661"/>
      <c r="T17" s="661"/>
      <c r="U17" s="661"/>
    </row>
    <row r="18" spans="1:21">
      <c r="A18" s="182"/>
      <c r="B18" s="514" t="s">
        <v>82</v>
      </c>
      <c r="C18" s="514" t="s">
        <v>514</v>
      </c>
      <c r="D18" s="847">
        <v>-9.8000000000000007</v>
      </c>
      <c r="E18" s="846">
        <v>-30.9</v>
      </c>
      <c r="F18" s="846">
        <v>-38.700000000000003</v>
      </c>
      <c r="G18" s="846">
        <v>-49.3</v>
      </c>
      <c r="H18" s="847">
        <v>-11</v>
      </c>
      <c r="I18" s="846">
        <v>-21.6</v>
      </c>
      <c r="J18" s="846">
        <v>-33.5</v>
      </c>
      <c r="K18" s="848">
        <v>-44.1</v>
      </c>
      <c r="L18" s="846">
        <v>-14.1</v>
      </c>
      <c r="M18" s="846">
        <v>-25.1</v>
      </c>
      <c r="N18" s="846">
        <v>-35.5</v>
      </c>
      <c r="O18" s="848">
        <v>-47.2</v>
      </c>
      <c r="P18" s="846">
        <v>-12.8</v>
      </c>
      <c r="Q18" s="845"/>
      <c r="R18" s="846">
        <v>1.2</v>
      </c>
      <c r="S18" s="661"/>
      <c r="T18" s="661"/>
      <c r="U18" s="661"/>
    </row>
    <row r="19" spans="1:21">
      <c r="A19" s="182"/>
      <c r="B19" s="514" t="s">
        <v>83</v>
      </c>
      <c r="C19" s="514" t="s">
        <v>515</v>
      </c>
      <c r="D19" s="847">
        <v>-172.4</v>
      </c>
      <c r="E19" s="846">
        <v>-172.4</v>
      </c>
      <c r="F19" s="846">
        <v>-172.4</v>
      </c>
      <c r="G19" s="846">
        <v>-172.4</v>
      </c>
      <c r="H19" s="847">
        <v>-3.4</v>
      </c>
      <c r="I19" s="846">
        <v>-5.3</v>
      </c>
      <c r="J19" s="846">
        <v>-5.3</v>
      </c>
      <c r="K19" s="848">
        <v>-5.3</v>
      </c>
      <c r="L19" s="846">
        <v>-126.8</v>
      </c>
      <c r="M19" s="846">
        <v>-126.7</v>
      </c>
      <c r="N19" s="846">
        <v>-126.8</v>
      </c>
      <c r="O19" s="848">
        <v>-126.8</v>
      </c>
      <c r="P19" s="846">
        <v>-8.4</v>
      </c>
      <c r="Q19" s="845"/>
      <c r="R19" s="846">
        <v>118.4</v>
      </c>
      <c r="S19" s="661"/>
      <c r="T19" s="661"/>
      <c r="U19" s="661"/>
    </row>
    <row r="20" spans="1:21">
      <c r="A20" s="182"/>
      <c r="B20" s="514" t="s">
        <v>727</v>
      </c>
      <c r="C20" s="514" t="s">
        <v>713</v>
      </c>
      <c r="D20" s="847" t="s">
        <v>722</v>
      </c>
      <c r="E20" s="846">
        <v>23</v>
      </c>
      <c r="F20" s="846">
        <v>22.8</v>
      </c>
      <c r="G20" s="846">
        <v>23.7</v>
      </c>
      <c r="H20" s="847" t="s">
        <v>722</v>
      </c>
      <c r="I20" s="846">
        <v>0.2</v>
      </c>
      <c r="J20" s="846">
        <v>6.7</v>
      </c>
      <c r="K20" s="848">
        <v>6.7</v>
      </c>
      <c r="L20" s="846">
        <v>6.9</v>
      </c>
      <c r="M20" s="846">
        <v>7.9</v>
      </c>
      <c r="N20" s="846">
        <v>8</v>
      </c>
      <c r="O20" s="848">
        <v>8</v>
      </c>
      <c r="P20" s="846">
        <v>3.4</v>
      </c>
      <c r="Q20" s="845"/>
      <c r="R20" s="846">
        <v>-3.5</v>
      </c>
      <c r="S20" s="661"/>
      <c r="T20" s="661"/>
      <c r="U20" s="661"/>
    </row>
    <row r="21" spans="1:21">
      <c r="A21" s="182"/>
      <c r="B21" s="515" t="s">
        <v>79</v>
      </c>
      <c r="C21" s="515" t="s">
        <v>511</v>
      </c>
      <c r="D21" s="849">
        <v>-4</v>
      </c>
      <c r="E21" s="850">
        <v>-5.7</v>
      </c>
      <c r="F21" s="850">
        <v>-0.7</v>
      </c>
      <c r="G21" s="850">
        <v>2.5</v>
      </c>
      <c r="H21" s="849">
        <v>-3.2</v>
      </c>
      <c r="I21" s="850">
        <v>-5.2</v>
      </c>
      <c r="J21" s="850">
        <v>-3.7</v>
      </c>
      <c r="K21" s="851">
        <v>-3.2</v>
      </c>
      <c r="L21" s="852">
        <v>-3.6</v>
      </c>
      <c r="M21" s="852">
        <v>-3.5</v>
      </c>
      <c r="N21" s="852">
        <v>-7.4</v>
      </c>
      <c r="O21" s="851">
        <v>-10</v>
      </c>
      <c r="P21" s="852">
        <v>1.9</v>
      </c>
      <c r="Q21" s="845">
        <v>0</v>
      </c>
      <c r="R21" s="852">
        <v>5.6</v>
      </c>
      <c r="S21" s="661"/>
      <c r="T21" s="661"/>
      <c r="U21" s="661"/>
    </row>
    <row r="22" spans="1:21">
      <c r="A22" s="182"/>
      <c r="B22" s="516" t="s">
        <v>176</v>
      </c>
      <c r="C22" s="516" t="s">
        <v>512</v>
      </c>
      <c r="D22" s="858">
        <v>-193.3</v>
      </c>
      <c r="E22" s="855">
        <v>-198.1</v>
      </c>
      <c r="F22" s="855">
        <v>-203.3</v>
      </c>
      <c r="G22" s="855">
        <v>-213.8</v>
      </c>
      <c r="H22" s="858">
        <v>-22.6</v>
      </c>
      <c r="I22" s="855">
        <v>-41.7</v>
      </c>
      <c r="J22" s="855">
        <v>-51</v>
      </c>
      <c r="K22" s="857">
        <v>-65.900000000000006</v>
      </c>
      <c r="L22" s="855">
        <v>-144.30000000000001</v>
      </c>
      <c r="M22" s="855">
        <v>-158.69999999999999</v>
      </c>
      <c r="N22" s="855">
        <v>-180.8</v>
      </c>
      <c r="O22" s="857">
        <v>-204.6</v>
      </c>
      <c r="P22" s="855">
        <v>-24.1</v>
      </c>
      <c r="Q22" s="845"/>
      <c r="R22" s="855">
        <v>120.2</v>
      </c>
      <c r="S22" s="661"/>
      <c r="T22" s="661"/>
      <c r="U22" s="661"/>
    </row>
    <row r="23" spans="1:21">
      <c r="A23" s="182"/>
      <c r="B23" s="512" t="s">
        <v>177</v>
      </c>
      <c r="C23" s="512" t="s">
        <v>516</v>
      </c>
      <c r="D23" s="853"/>
      <c r="E23" s="845"/>
      <c r="F23" s="845"/>
      <c r="G23" s="845"/>
      <c r="H23" s="853"/>
      <c r="I23" s="845"/>
      <c r="J23" s="845"/>
      <c r="K23" s="854"/>
      <c r="L23" s="845"/>
      <c r="M23" s="845"/>
      <c r="N23" s="845"/>
      <c r="O23" s="854"/>
      <c r="P23" s="845"/>
      <c r="Q23" s="845"/>
      <c r="R23" s="845"/>
      <c r="S23" s="661"/>
      <c r="T23" s="661"/>
      <c r="U23" s="661"/>
    </row>
    <row r="24" spans="1:21">
      <c r="A24" s="182"/>
      <c r="B24" s="514" t="s">
        <v>721</v>
      </c>
      <c r="C24" s="514" t="s">
        <v>714</v>
      </c>
      <c r="D24" s="847" t="s">
        <v>722</v>
      </c>
      <c r="E24" s="846" t="s">
        <v>722</v>
      </c>
      <c r="F24" s="846" t="s">
        <v>722</v>
      </c>
      <c r="G24" s="846" t="s">
        <v>722</v>
      </c>
      <c r="H24" s="847" t="s">
        <v>723</v>
      </c>
      <c r="I24" s="846" t="s">
        <v>722</v>
      </c>
      <c r="J24" s="846" t="s">
        <v>722</v>
      </c>
      <c r="K24" s="848" t="s">
        <v>722</v>
      </c>
      <c r="L24" s="846" t="s">
        <v>722</v>
      </c>
      <c r="M24" s="846" t="s">
        <v>722</v>
      </c>
      <c r="N24" s="846" t="s">
        <v>724</v>
      </c>
      <c r="O24" s="848" t="s">
        <v>722</v>
      </c>
      <c r="P24" s="846">
        <v>-7.6</v>
      </c>
      <c r="Q24" s="845"/>
      <c r="R24" s="845">
        <v>-7.6</v>
      </c>
      <c r="S24" s="661"/>
      <c r="T24" s="661"/>
      <c r="U24" s="661"/>
    </row>
    <row r="25" spans="1:21">
      <c r="A25" s="182"/>
      <c r="B25" s="514" t="s">
        <v>728</v>
      </c>
      <c r="C25" s="514" t="s">
        <v>715</v>
      </c>
      <c r="D25" s="847">
        <v>0</v>
      </c>
      <c r="E25" s="846">
        <v>-30</v>
      </c>
      <c r="F25" s="846">
        <v>-31.3</v>
      </c>
      <c r="G25" s="846">
        <v>-31.3</v>
      </c>
      <c r="H25" s="847">
        <v>-1</v>
      </c>
      <c r="I25" s="846">
        <v>-1</v>
      </c>
      <c r="J25" s="846">
        <v>-1</v>
      </c>
      <c r="K25" s="848">
        <v>-1</v>
      </c>
      <c r="L25" s="846">
        <v>-1</v>
      </c>
      <c r="M25" s="846">
        <v>-1</v>
      </c>
      <c r="N25" s="846">
        <v>-1.3</v>
      </c>
      <c r="O25" s="848">
        <v>-1.3</v>
      </c>
      <c r="P25" s="846" t="s">
        <v>722</v>
      </c>
      <c r="Q25" s="845"/>
      <c r="R25" s="846">
        <v>1</v>
      </c>
      <c r="S25" s="661"/>
      <c r="T25" s="661"/>
      <c r="U25" s="661"/>
    </row>
    <row r="26" spans="1:21">
      <c r="A26" s="182"/>
      <c r="B26" s="514" t="s">
        <v>178</v>
      </c>
      <c r="C26" s="514" t="s">
        <v>716</v>
      </c>
      <c r="D26" s="847">
        <v>0</v>
      </c>
      <c r="E26" s="846">
        <v>174.7</v>
      </c>
      <c r="F26" s="846">
        <v>174.7</v>
      </c>
      <c r="G26" s="846">
        <v>174.7</v>
      </c>
      <c r="H26" s="847" t="s">
        <v>722</v>
      </c>
      <c r="I26" s="846" t="s">
        <v>722</v>
      </c>
      <c r="J26" s="846" t="s">
        <v>725</v>
      </c>
      <c r="K26" s="848">
        <v>0.7</v>
      </c>
      <c r="L26" s="846">
        <v>0</v>
      </c>
      <c r="M26" s="846">
        <v>0.2</v>
      </c>
      <c r="N26" s="846">
        <v>0.2</v>
      </c>
      <c r="O26" s="848">
        <v>0.2</v>
      </c>
      <c r="P26" s="846">
        <v>0</v>
      </c>
      <c r="Q26" s="845"/>
      <c r="R26" s="846">
        <v>0</v>
      </c>
      <c r="S26" s="661"/>
      <c r="T26" s="661"/>
      <c r="U26" s="661"/>
    </row>
    <row r="27" spans="1:21">
      <c r="A27" s="182"/>
      <c r="B27" s="514" t="s">
        <v>179</v>
      </c>
      <c r="C27" s="514" t="s">
        <v>717</v>
      </c>
      <c r="D27" s="847">
        <v>-3.7</v>
      </c>
      <c r="E27" s="846">
        <v>-7.5</v>
      </c>
      <c r="F27" s="846">
        <v>-35.6</v>
      </c>
      <c r="G27" s="846">
        <v>-52.2</v>
      </c>
      <c r="H27" s="847" t="s">
        <v>722</v>
      </c>
      <c r="I27" s="846">
        <v>-12.4</v>
      </c>
      <c r="J27" s="846">
        <v>-12.4</v>
      </c>
      <c r="K27" s="848">
        <v>-24.9</v>
      </c>
      <c r="L27" s="846" t="s">
        <v>722</v>
      </c>
      <c r="M27" s="846">
        <v>-12.4</v>
      </c>
      <c r="N27" s="846">
        <v>-12.4</v>
      </c>
      <c r="O27" s="848">
        <v>-24.9</v>
      </c>
      <c r="P27" s="846" t="s">
        <v>722</v>
      </c>
      <c r="Q27" s="845"/>
      <c r="R27" s="846">
        <v>0</v>
      </c>
      <c r="S27" s="661"/>
      <c r="T27" s="661"/>
      <c r="U27" s="661"/>
    </row>
    <row r="28" spans="1:21">
      <c r="A28" s="182"/>
      <c r="B28" s="514" t="s">
        <v>68</v>
      </c>
      <c r="C28" s="514" t="s">
        <v>519</v>
      </c>
      <c r="D28" s="847">
        <v>-27.8</v>
      </c>
      <c r="E28" s="846">
        <v>-28.5</v>
      </c>
      <c r="F28" s="846">
        <v>-28.5</v>
      </c>
      <c r="G28" s="846">
        <v>-28.5</v>
      </c>
      <c r="H28" s="847">
        <v>-35.6</v>
      </c>
      <c r="I28" s="846">
        <v>-36.1</v>
      </c>
      <c r="J28" s="846">
        <v>-54.4</v>
      </c>
      <c r="K28" s="848">
        <v>-54.5</v>
      </c>
      <c r="L28" s="846">
        <v>-19.8</v>
      </c>
      <c r="M28" s="846">
        <v>-20</v>
      </c>
      <c r="N28" s="846">
        <v>-42.5</v>
      </c>
      <c r="O28" s="848">
        <v>-42.6</v>
      </c>
      <c r="P28" s="846">
        <v>-23.9</v>
      </c>
      <c r="Q28" s="845"/>
      <c r="R28" s="846">
        <v>-4.0999999999999996</v>
      </c>
      <c r="S28" s="661"/>
      <c r="T28" s="661"/>
      <c r="U28" s="661"/>
    </row>
    <row r="29" spans="1:21">
      <c r="A29" s="182"/>
      <c r="B29" s="515" t="s">
        <v>79</v>
      </c>
      <c r="C29" s="515" t="s">
        <v>511</v>
      </c>
      <c r="D29" s="849">
        <v>-3.6</v>
      </c>
      <c r="E29" s="850">
        <v>-4.8</v>
      </c>
      <c r="F29" s="850">
        <v>-4.5</v>
      </c>
      <c r="G29" s="850">
        <v>44.4</v>
      </c>
      <c r="H29" s="849">
        <v>-3.5</v>
      </c>
      <c r="I29" s="850">
        <v>-3.3</v>
      </c>
      <c r="J29" s="850">
        <v>-2.2999999999999998</v>
      </c>
      <c r="K29" s="851">
        <v>-3.3</v>
      </c>
      <c r="L29" s="852">
        <v>0</v>
      </c>
      <c r="M29" s="852">
        <v>0</v>
      </c>
      <c r="N29" s="852">
        <v>0.4</v>
      </c>
      <c r="O29" s="851">
        <v>0.1</v>
      </c>
      <c r="P29" s="852">
        <v>0.1</v>
      </c>
      <c r="Q29" s="845">
        <v>0</v>
      </c>
      <c r="R29" s="852">
        <v>0.1</v>
      </c>
      <c r="S29" s="661"/>
      <c r="T29" s="661"/>
      <c r="U29" s="661"/>
    </row>
    <row r="30" spans="1:21">
      <c r="A30" s="182"/>
      <c r="B30" s="516" t="s">
        <v>180</v>
      </c>
      <c r="C30" s="516" t="s">
        <v>516</v>
      </c>
      <c r="D30" s="858">
        <v>-35.200000000000003</v>
      </c>
      <c r="E30" s="855">
        <v>103.6</v>
      </c>
      <c r="F30" s="855">
        <v>74.599999999999994</v>
      </c>
      <c r="G30" s="855">
        <v>107.1</v>
      </c>
      <c r="H30" s="858">
        <v>-40.1</v>
      </c>
      <c r="I30" s="855">
        <v>-53</v>
      </c>
      <c r="J30" s="855">
        <v>-70.3</v>
      </c>
      <c r="K30" s="857">
        <v>-83.1</v>
      </c>
      <c r="L30" s="855">
        <v>-20.9</v>
      </c>
      <c r="M30" s="855">
        <v>-33.299999999999997</v>
      </c>
      <c r="N30" s="855">
        <v>-55.6</v>
      </c>
      <c r="O30" s="857">
        <v>-68.5</v>
      </c>
      <c r="P30" s="855">
        <v>-31.4</v>
      </c>
      <c r="Q30" s="845"/>
      <c r="R30" s="855">
        <v>-10.5</v>
      </c>
      <c r="S30" s="661"/>
      <c r="T30" s="661"/>
      <c r="U30" s="661"/>
    </row>
    <row r="31" spans="1:21">
      <c r="A31" s="182"/>
      <c r="B31" s="512" t="s">
        <v>181</v>
      </c>
      <c r="C31" s="512" t="s">
        <v>520</v>
      </c>
      <c r="D31" s="847">
        <v>-6.3</v>
      </c>
      <c r="E31" s="846">
        <v>-7.1</v>
      </c>
      <c r="F31" s="846">
        <v>-0.5</v>
      </c>
      <c r="G31" s="846">
        <v>-2.2999999999999998</v>
      </c>
      <c r="H31" s="847">
        <v>-2.4</v>
      </c>
      <c r="I31" s="846">
        <v>-1.5</v>
      </c>
      <c r="J31" s="846">
        <v>2.5</v>
      </c>
      <c r="K31" s="848">
        <v>-10.3</v>
      </c>
      <c r="L31" s="846">
        <v>5.7</v>
      </c>
      <c r="M31" s="846">
        <v>12</v>
      </c>
      <c r="N31" s="846">
        <v>5.2</v>
      </c>
      <c r="O31" s="848">
        <v>9.1999999999999993</v>
      </c>
      <c r="P31" s="846">
        <v>-6.4</v>
      </c>
      <c r="Q31" s="845"/>
      <c r="R31" s="846">
        <v>-12.2</v>
      </c>
      <c r="S31" s="661"/>
      <c r="T31" s="661"/>
      <c r="U31" s="661"/>
    </row>
    <row r="32" spans="1:21">
      <c r="A32" s="182"/>
      <c r="B32" s="517" t="s">
        <v>71</v>
      </c>
      <c r="C32" s="517" t="s">
        <v>521</v>
      </c>
      <c r="D32" s="859">
        <v>-208.7</v>
      </c>
      <c r="E32" s="852">
        <v>-30.7</v>
      </c>
      <c r="F32" s="852">
        <v>-36.4</v>
      </c>
      <c r="G32" s="852">
        <v>45.3</v>
      </c>
      <c r="H32" s="859">
        <v>-39.4</v>
      </c>
      <c r="I32" s="852">
        <v>-3.7</v>
      </c>
      <c r="J32" s="852">
        <v>7.2</v>
      </c>
      <c r="K32" s="851">
        <v>34.6</v>
      </c>
      <c r="L32" s="852">
        <v>-111.5</v>
      </c>
      <c r="M32" s="852">
        <v>-53.2</v>
      </c>
      <c r="N32" s="852">
        <v>-34.6</v>
      </c>
      <c r="O32" s="851">
        <v>13</v>
      </c>
      <c r="P32" s="852">
        <v>-8.1</v>
      </c>
      <c r="Q32" s="845"/>
      <c r="R32" s="852">
        <v>103.3</v>
      </c>
      <c r="S32" s="661"/>
      <c r="T32" s="661"/>
      <c r="U32" s="661"/>
    </row>
    <row r="33" spans="1:21">
      <c r="A33" s="4"/>
      <c r="B33" s="512" t="s">
        <v>182</v>
      </c>
      <c r="C33" s="512" t="s">
        <v>522</v>
      </c>
      <c r="D33" s="847">
        <v>309.8</v>
      </c>
      <c r="E33" s="846">
        <v>309.8</v>
      </c>
      <c r="F33" s="846">
        <v>309.8</v>
      </c>
      <c r="G33" s="846">
        <v>309.8</v>
      </c>
      <c r="H33" s="847">
        <v>355.1</v>
      </c>
      <c r="I33" s="846">
        <v>355.1</v>
      </c>
      <c r="J33" s="846">
        <v>355.1</v>
      </c>
      <c r="K33" s="848">
        <v>355.1</v>
      </c>
      <c r="L33" s="846">
        <v>389.8</v>
      </c>
      <c r="M33" s="846">
        <v>389.8</v>
      </c>
      <c r="N33" s="846">
        <v>389.8</v>
      </c>
      <c r="O33" s="848">
        <v>389.8</v>
      </c>
      <c r="P33" s="846">
        <v>402.9</v>
      </c>
      <c r="Q33" s="845"/>
      <c r="R33" s="846">
        <v>13</v>
      </c>
      <c r="S33" s="661"/>
      <c r="T33" s="661"/>
      <c r="U33" s="661"/>
    </row>
    <row r="34" spans="1:21">
      <c r="A34" s="4"/>
      <c r="B34" s="518" t="s">
        <v>183</v>
      </c>
      <c r="C34" s="518" t="s">
        <v>523</v>
      </c>
      <c r="D34" s="860">
        <v>101</v>
      </c>
      <c r="E34" s="856">
        <v>279</v>
      </c>
      <c r="F34" s="856">
        <v>273.3</v>
      </c>
      <c r="G34" s="856">
        <v>355.1</v>
      </c>
      <c r="H34" s="860">
        <v>315.7</v>
      </c>
      <c r="I34" s="856">
        <v>351.4</v>
      </c>
      <c r="J34" s="856">
        <v>362.4</v>
      </c>
      <c r="K34" s="861">
        <v>389.8</v>
      </c>
      <c r="L34" s="856">
        <v>278.3</v>
      </c>
      <c r="M34" s="856">
        <v>336.5</v>
      </c>
      <c r="N34" s="856">
        <v>355.1</v>
      </c>
      <c r="O34" s="861">
        <v>402.9</v>
      </c>
      <c r="P34" s="856">
        <v>394.7</v>
      </c>
      <c r="Q34" s="845"/>
      <c r="R34" s="856">
        <v>116.4</v>
      </c>
      <c r="S34" s="661"/>
      <c r="T34" s="661"/>
      <c r="U34" s="661"/>
    </row>
    <row r="35" spans="1:21">
      <c r="A35" s="4"/>
      <c r="B35" s="4"/>
      <c r="C35" s="4"/>
      <c r="D35" s="183"/>
      <c r="E35" s="183"/>
      <c r="F35" s="183"/>
      <c r="G35" s="183"/>
      <c r="H35" s="183"/>
      <c r="I35" s="183"/>
      <c r="J35" s="183"/>
      <c r="K35" s="183"/>
      <c r="L35" s="183"/>
      <c r="M35" s="183"/>
      <c r="N35" s="183"/>
      <c r="O35" s="183"/>
      <c r="P35" s="183"/>
      <c r="Q35" s="183"/>
    </row>
    <row r="36" spans="1:21">
      <c r="A36" s="4"/>
      <c r="B36" s="602" t="s">
        <v>622</v>
      </c>
      <c r="C36" s="4"/>
      <c r="D36" s="184"/>
      <c r="E36" s="184"/>
      <c r="F36" s="184"/>
      <c r="G36" s="184"/>
      <c r="H36" s="184"/>
      <c r="I36" s="184"/>
      <c r="J36" s="184"/>
      <c r="K36" s="184"/>
      <c r="L36" s="184"/>
      <c r="M36" s="184"/>
      <c r="N36" s="184"/>
      <c r="O36" s="184"/>
      <c r="P36" s="3"/>
      <c r="Q36" s="16"/>
    </row>
    <row r="37" spans="1:21">
      <c r="D37" s="6"/>
      <c r="E37" s="185"/>
      <c r="F37" s="185"/>
      <c r="G37" s="185"/>
      <c r="H37" s="185"/>
      <c r="I37" s="185"/>
      <c r="J37" s="6"/>
      <c r="K37" s="6"/>
      <c r="L37" s="6"/>
      <c r="M37" s="6"/>
      <c r="N37" s="6"/>
      <c r="O37" s="6"/>
      <c r="P37" s="6"/>
      <c r="Q37" s="16"/>
    </row>
    <row r="38" spans="1:21">
      <c r="D38" s="6"/>
      <c r="E38" s="185"/>
      <c r="F38" s="185"/>
      <c r="G38" s="185"/>
      <c r="H38" s="185"/>
      <c r="I38" s="185"/>
      <c r="J38" s="6"/>
      <c r="K38" s="6"/>
      <c r="L38" s="6"/>
      <c r="M38" s="6"/>
      <c r="N38" s="6"/>
      <c r="O38" s="6"/>
      <c r="P38" s="6"/>
      <c r="Q38" s="16"/>
    </row>
    <row r="39" spans="1:21">
      <c r="D39" s="6"/>
      <c r="E39" s="185"/>
      <c r="F39" s="185"/>
      <c r="G39" s="185"/>
      <c r="H39" s="185"/>
      <c r="I39" s="185"/>
      <c r="J39" s="6"/>
      <c r="K39" s="6"/>
      <c r="L39" s="6"/>
      <c r="M39" s="6"/>
      <c r="N39" s="6"/>
      <c r="O39" s="6"/>
      <c r="P39" s="6"/>
      <c r="Q39" s="16"/>
    </row>
  </sheetData>
  <mergeCells count="1">
    <mergeCell ref="A1:Q1"/>
  </mergeCells>
  <phoneticPr fontId="28"/>
  <conditionalFormatting sqref="A36 A39 H35:I35 A32:A34 C36 K7:R34 D6:H34 I7:I34 J7:J39 A23:A30 B17:C34">
    <cfRule type="containsErrors" dxfId="352" priority="188">
      <formula>ISERROR(A6)</formula>
    </cfRule>
  </conditionalFormatting>
  <conditionalFormatting sqref="Q36:Q39">
    <cfRule type="containsErrors" dxfId="351" priority="184">
      <formula>ISERROR(Q36)</formula>
    </cfRule>
  </conditionalFormatting>
  <conditionalFormatting sqref="Q35">
    <cfRule type="containsErrors" dxfId="350" priority="180">
      <formula>ISERROR(Q35)</formula>
    </cfRule>
  </conditionalFormatting>
  <conditionalFormatting sqref="A35:C35">
    <cfRule type="containsErrors" dxfId="349" priority="179">
      <formula>ISERROR(A35)</formula>
    </cfRule>
  </conditionalFormatting>
  <conditionalFormatting sqref="A37:A38">
    <cfRule type="containsErrors" dxfId="348" priority="168">
      <formula>ISERROR(A37)</formula>
    </cfRule>
  </conditionalFormatting>
  <conditionalFormatting sqref="D36:D39">
    <cfRule type="containsErrors" dxfId="347" priority="161">
      <formula>ISERROR(D36)</formula>
    </cfRule>
  </conditionalFormatting>
  <conditionalFormatting sqref="E35:E39">
    <cfRule type="containsErrors" dxfId="346" priority="159">
      <formula>ISERROR(E35)</formula>
    </cfRule>
  </conditionalFormatting>
  <conditionalFormatting sqref="D35">
    <cfRule type="containsErrors" dxfId="345" priority="155">
      <formula>ISERROR(D35)</formula>
    </cfRule>
  </conditionalFormatting>
  <conditionalFormatting sqref="G35:G39 I36:I39">
    <cfRule type="containsErrors" dxfId="344" priority="149">
      <formula>ISERROR(G35)</formula>
    </cfRule>
  </conditionalFormatting>
  <conditionalFormatting sqref="B39:C39">
    <cfRule type="containsErrors" dxfId="343" priority="145">
      <formula>ISERROR(B39)</formula>
    </cfRule>
  </conditionalFormatting>
  <conditionalFormatting sqref="B38:C38">
    <cfRule type="containsErrors" dxfId="342" priority="144">
      <formula>ISERROR(B38)</formula>
    </cfRule>
  </conditionalFormatting>
  <conditionalFormatting sqref="B37:C37">
    <cfRule type="containsErrors" dxfId="341" priority="143">
      <formula>ISERROR(B37)</formula>
    </cfRule>
  </conditionalFormatting>
  <conditionalFormatting sqref="F35:F39">
    <cfRule type="containsErrors" dxfId="340" priority="141">
      <formula>ISERROR(F35)</formula>
    </cfRule>
  </conditionalFormatting>
  <conditionalFormatting sqref="H36:H39">
    <cfRule type="containsErrors" dxfId="339" priority="119">
      <formula>ISERROR(H36)</formula>
    </cfRule>
  </conditionalFormatting>
  <conditionalFormatting sqref="A6:A14 A16:A21 I6:J6 Q6:R6">
    <cfRule type="containsErrors" dxfId="338" priority="98">
      <formula>ISERROR(A6)</formula>
    </cfRule>
  </conditionalFormatting>
  <conditionalFormatting sqref="Q2:Q3">
    <cfRule type="containsErrors" dxfId="337" priority="97">
      <formula>ISERROR(Q2)</formula>
    </cfRule>
  </conditionalFormatting>
  <conditionalFormatting sqref="Q4:Q5">
    <cfRule type="containsErrors" dxfId="336" priority="96">
      <formula>ISERROR(Q4)</formula>
    </cfRule>
  </conditionalFormatting>
  <conditionalFormatting sqref="B5:C5 B4">
    <cfRule type="containsErrors" dxfId="335" priority="94">
      <formula>ISERROR(B4)</formula>
    </cfRule>
  </conditionalFormatting>
  <conditionalFormatting sqref="A15">
    <cfRule type="containsErrors" dxfId="334" priority="93">
      <formula>ISERROR(A15)</formula>
    </cfRule>
  </conditionalFormatting>
  <conditionalFormatting sqref="B2:C3 A4:A5">
    <cfRule type="containsErrors" dxfId="333" priority="95">
      <formula>ISERROR(A2)</formula>
    </cfRule>
  </conditionalFormatting>
  <conditionalFormatting sqref="A22">
    <cfRule type="containsErrors" dxfId="332" priority="92">
      <formula>ISERROR(A22)</formula>
    </cfRule>
  </conditionalFormatting>
  <conditionalFormatting sqref="A31">
    <cfRule type="containsErrors" dxfId="331" priority="91">
      <formula>ISERROR(A31)</formula>
    </cfRule>
  </conditionalFormatting>
  <conditionalFormatting sqref="R2:R3">
    <cfRule type="containsErrors" dxfId="330" priority="90">
      <formula>ISERROR(R2)</formula>
    </cfRule>
  </conditionalFormatting>
  <conditionalFormatting sqref="R5">
    <cfRule type="containsErrors" dxfId="329" priority="89">
      <formula>ISERROR(R5)</formula>
    </cfRule>
  </conditionalFormatting>
  <conditionalFormatting sqref="D2:D3">
    <cfRule type="containsErrors" dxfId="328" priority="88">
      <formula>ISERROR(D2)</formula>
    </cfRule>
  </conditionalFormatting>
  <conditionalFormatting sqref="E2:E3">
    <cfRule type="containsErrors" dxfId="327" priority="87">
      <formula>ISERROR(E2)</formula>
    </cfRule>
  </conditionalFormatting>
  <conditionalFormatting sqref="G2:G3 I2:J3">
    <cfRule type="containsErrors" dxfId="326" priority="86">
      <formula>ISERROR(G2)</formula>
    </cfRule>
  </conditionalFormatting>
  <conditionalFormatting sqref="F2:F3">
    <cfRule type="containsErrors" dxfId="325" priority="85">
      <formula>ISERROR(F2)</formula>
    </cfRule>
  </conditionalFormatting>
  <conditionalFormatting sqref="I31">
    <cfRule type="containsErrors" dxfId="324" priority="83">
      <formula>ISERROR(I31)</formula>
    </cfRule>
  </conditionalFormatting>
  <conditionalFormatting sqref="I6:J6 I7">
    <cfRule type="containsErrors" dxfId="323" priority="82">
      <formula>ISERROR(I6)</formula>
    </cfRule>
  </conditionalFormatting>
  <conditionalFormatting sqref="B16">
    <cfRule type="containsErrors" dxfId="322" priority="79">
      <formula>ISERROR(B16)</formula>
    </cfRule>
  </conditionalFormatting>
  <conditionalFormatting sqref="B6:B14">
    <cfRule type="containsErrors" dxfId="321" priority="81">
      <formula>ISERROR(B6)</formula>
    </cfRule>
  </conditionalFormatting>
  <conditionalFormatting sqref="B15">
    <cfRule type="containsErrors" dxfId="320" priority="80">
      <formula>ISERROR(B15)</formula>
    </cfRule>
  </conditionalFormatting>
  <conditionalFormatting sqref="A2">
    <cfRule type="containsErrors" dxfId="319" priority="78">
      <formula>ISERROR(A2)</formula>
    </cfRule>
  </conditionalFormatting>
  <conditionalFormatting sqref="H2:H3">
    <cfRule type="containsErrors" dxfId="318" priority="76">
      <formula>ISERROR(H2)</formula>
    </cfRule>
  </conditionalFormatting>
  <conditionalFormatting sqref="H31">
    <cfRule type="containsErrors" dxfId="317" priority="74">
      <formula>ISERROR(H31)</formula>
    </cfRule>
  </conditionalFormatting>
  <conditionalFormatting sqref="H6:H7">
    <cfRule type="containsErrors" dxfId="316" priority="73">
      <formula>ISERROR(H6)</formula>
    </cfRule>
  </conditionalFormatting>
  <conditionalFormatting sqref="H5">
    <cfRule type="containsErrors" dxfId="315" priority="72">
      <formula>ISERROR(H5)</formula>
    </cfRule>
  </conditionalFormatting>
  <conditionalFormatting sqref="I5:J5">
    <cfRule type="containsErrors" dxfId="314" priority="71">
      <formula>ISERROR(I5)</formula>
    </cfRule>
  </conditionalFormatting>
  <conditionalFormatting sqref="I4:J4">
    <cfRule type="containsErrors" dxfId="313" priority="70">
      <formula>ISERROR(I4)</formula>
    </cfRule>
  </conditionalFormatting>
  <conditionalFormatting sqref="H4">
    <cfRule type="containsErrors" dxfId="312" priority="69">
      <formula>ISERROR(H4)</formula>
    </cfRule>
  </conditionalFormatting>
  <conditionalFormatting sqref="E5">
    <cfRule type="containsErrors" dxfId="311" priority="68">
      <formula>ISERROR(E5)</formula>
    </cfRule>
  </conditionalFormatting>
  <conditionalFormatting sqref="D5">
    <cfRule type="containsErrors" dxfId="310" priority="67">
      <formula>ISERROR(D5)</formula>
    </cfRule>
  </conditionalFormatting>
  <conditionalFormatting sqref="E4">
    <cfRule type="containsErrors" dxfId="309" priority="65">
      <formula>ISERROR(E4)</formula>
    </cfRule>
  </conditionalFormatting>
  <conditionalFormatting sqref="D4">
    <cfRule type="containsErrors" dxfId="308" priority="66">
      <formula>ISERROR(D4)</formula>
    </cfRule>
  </conditionalFormatting>
  <conditionalFormatting sqref="G5">
    <cfRule type="containsErrors" dxfId="307" priority="64">
      <formula>ISERROR(G5)</formula>
    </cfRule>
  </conditionalFormatting>
  <conditionalFormatting sqref="G4">
    <cfRule type="containsErrors" dxfId="306" priority="63">
      <formula>ISERROR(G4)</formula>
    </cfRule>
  </conditionalFormatting>
  <conditionalFormatting sqref="F5">
    <cfRule type="containsErrors" dxfId="305" priority="62">
      <formula>ISERROR(F5)</formula>
    </cfRule>
  </conditionalFormatting>
  <conditionalFormatting sqref="F4">
    <cfRule type="containsErrors" dxfId="304" priority="61">
      <formula>ISERROR(F4)</formula>
    </cfRule>
  </conditionalFormatting>
  <conditionalFormatting sqref="J31">
    <cfRule type="containsErrors" dxfId="303" priority="58">
      <formula>ISERROR(J31)</formula>
    </cfRule>
  </conditionalFormatting>
  <conditionalFormatting sqref="J7">
    <cfRule type="containsErrors" dxfId="302" priority="57">
      <formula>ISERROR(J7)</formula>
    </cfRule>
  </conditionalFormatting>
  <conditionalFormatting sqref="K35:P35 K37:P39 K36:O36">
    <cfRule type="containsErrors" dxfId="301" priority="56">
      <formula>ISERROR(K35)</formula>
    </cfRule>
  </conditionalFormatting>
  <conditionalFormatting sqref="K6:N6">
    <cfRule type="containsErrors" dxfId="300" priority="55">
      <formula>ISERROR(K6)</formula>
    </cfRule>
  </conditionalFormatting>
  <conditionalFormatting sqref="K2:P3">
    <cfRule type="containsErrors" dxfId="299" priority="54">
      <formula>ISERROR(K2)</formula>
    </cfRule>
  </conditionalFormatting>
  <conditionalFormatting sqref="K6:N6">
    <cfRule type="containsErrors" dxfId="298" priority="53">
      <formula>ISERROR(K6)</formula>
    </cfRule>
  </conditionalFormatting>
  <conditionalFormatting sqref="K31:N31">
    <cfRule type="containsErrors" dxfId="297" priority="50">
      <formula>ISERROR(K31)</formula>
    </cfRule>
  </conditionalFormatting>
  <conditionalFormatting sqref="K7:N7">
    <cfRule type="containsErrors" dxfId="296" priority="49">
      <formula>ISERROR(K7)</formula>
    </cfRule>
  </conditionalFormatting>
  <conditionalFormatting sqref="B36">
    <cfRule type="containsErrors" dxfId="295" priority="40">
      <formula>ISERROR(B36)</formula>
    </cfRule>
  </conditionalFormatting>
  <conditionalFormatting sqref="C16">
    <cfRule type="containsErrors" dxfId="294" priority="43">
      <formula>ISERROR(C16)</formula>
    </cfRule>
  </conditionalFormatting>
  <conditionalFormatting sqref="C6:C14">
    <cfRule type="containsErrors" dxfId="293" priority="45">
      <formula>ISERROR(C6)</formula>
    </cfRule>
  </conditionalFormatting>
  <conditionalFormatting sqref="C15">
    <cfRule type="containsErrors" dxfId="292" priority="44">
      <formula>ISERROR(C15)</formula>
    </cfRule>
  </conditionalFormatting>
  <conditionalFormatting sqref="C4">
    <cfRule type="containsErrors" dxfId="291" priority="42">
      <formula>ISERROR(C4)</formula>
    </cfRule>
  </conditionalFormatting>
  <conditionalFormatting sqref="A3">
    <cfRule type="containsErrors" dxfId="290" priority="41">
      <formula>ISERROR(A3)</formula>
    </cfRule>
  </conditionalFormatting>
  <conditionalFormatting sqref="L4:N4">
    <cfRule type="containsErrors" dxfId="289" priority="33">
      <formula>ISERROR(L4)</formula>
    </cfRule>
  </conditionalFormatting>
  <conditionalFormatting sqref="M5:N5">
    <cfRule type="containsErrors" dxfId="288" priority="36">
      <formula>ISERROR(M5)</formula>
    </cfRule>
  </conditionalFormatting>
  <conditionalFormatting sqref="K5">
    <cfRule type="containsErrors" dxfId="287" priority="22">
      <formula>ISERROR(K5)</formula>
    </cfRule>
  </conditionalFormatting>
  <conditionalFormatting sqref="K4">
    <cfRule type="containsErrors" dxfId="286" priority="21">
      <formula>ISERROR(K4)</formula>
    </cfRule>
  </conditionalFormatting>
  <conditionalFormatting sqref="L5">
    <cfRule type="containsErrors" dxfId="285" priority="20">
      <formula>ISERROR(L5)</formula>
    </cfRule>
  </conditionalFormatting>
  <conditionalFormatting sqref="O4">
    <cfRule type="containsErrors" dxfId="284" priority="5">
      <formula>ISERROR(O4)</formula>
    </cfRule>
  </conditionalFormatting>
  <conditionalFormatting sqref="P5">
    <cfRule type="containsErrors" dxfId="283" priority="3">
      <formula>ISERROR(P5)</formula>
    </cfRule>
  </conditionalFormatting>
  <conditionalFormatting sqref="P4">
    <cfRule type="containsErrors" dxfId="282" priority="2">
      <formula>ISERROR(P4)</formula>
    </cfRule>
  </conditionalFormatting>
  <conditionalFormatting sqref="O6:P6">
    <cfRule type="containsErrors" dxfId="281" priority="12">
      <formula>ISERROR(O6)</formula>
    </cfRule>
  </conditionalFormatting>
  <conditionalFormatting sqref="O6:P6">
    <cfRule type="containsErrors" dxfId="280" priority="11">
      <formula>ISERROR(O6)</formula>
    </cfRule>
  </conditionalFormatting>
  <conditionalFormatting sqref="O31:P31">
    <cfRule type="containsErrors" dxfId="279" priority="10">
      <formula>ISERROR(O31)</formula>
    </cfRule>
  </conditionalFormatting>
  <conditionalFormatting sqref="O7:P7">
    <cfRule type="containsErrors" dxfId="278" priority="9">
      <formula>ISERROR(O7)</formula>
    </cfRule>
  </conditionalFormatting>
  <conditionalFormatting sqref="O5">
    <cfRule type="containsErrors" dxfId="277" priority="8">
      <formula>ISERROR(O5)</formula>
    </cfRule>
  </conditionalFormatting>
  <printOptions horizontalCentered="1"/>
  <pageMargins left="0.70866141732283472" right="0.70866141732283472" top="0.74803149606299213" bottom="0.74803149606299213" header="0.31496062992125984" footer="0.31496062992125984"/>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view="pageBreakPreview" zoomScaleNormal="100" zoomScaleSheetLayoutView="100" workbookViewId="0">
      <pane xSplit="5" ySplit="6" topLeftCell="P7" activePane="bottomRight" state="frozen"/>
      <selection pane="topRight" activeCell="F1" sqref="F1"/>
      <selection pane="bottomLeft" activeCell="A7" sqref="A7"/>
      <selection pane="bottomRight"/>
    </sheetView>
  </sheetViews>
  <sheetFormatPr defaultRowHeight="12"/>
  <cols>
    <col min="1" max="1" width="1.75" style="169" customWidth="1"/>
    <col min="2" max="2" width="2.875" style="169" customWidth="1"/>
    <col min="3" max="3" width="62.75" style="169" customWidth="1"/>
    <col min="4" max="4" width="4.375" style="169" customWidth="1"/>
    <col min="5" max="5" width="29" style="169" customWidth="1"/>
    <col min="6" max="9" width="8.875" style="22" customWidth="1"/>
    <col min="10" max="10" width="8.875" style="169" customWidth="1"/>
    <col min="11" max="13" width="8.875" style="22" customWidth="1"/>
    <col min="14" max="20" width="8.875" style="169" customWidth="1"/>
    <col min="21" max="16384" width="9" style="169"/>
  </cols>
  <sheetData>
    <row r="1" spans="1:21" ht="4.5" customHeight="1"/>
    <row r="2" spans="1:21" ht="16.5">
      <c r="A2" s="168" t="s">
        <v>184</v>
      </c>
    </row>
    <row r="3" spans="1:21" ht="16.5">
      <c r="A3" s="633" t="s">
        <v>623</v>
      </c>
    </row>
    <row r="4" spans="1:21" ht="12" customHeight="1">
      <c r="A4" s="168"/>
      <c r="B4" s="170" t="s">
        <v>684</v>
      </c>
      <c r="D4" s="142" t="s">
        <v>605</v>
      </c>
    </row>
    <row r="5" spans="1:21" ht="12" customHeight="1">
      <c r="A5" s="168"/>
      <c r="B5" s="353"/>
      <c r="C5" s="353"/>
      <c r="D5" s="353"/>
      <c r="E5" s="353"/>
      <c r="F5" s="371" t="s">
        <v>3</v>
      </c>
      <c r="G5" s="371"/>
      <c r="H5" s="371"/>
      <c r="I5" s="371"/>
      <c r="J5" s="510"/>
      <c r="K5" s="371" t="s">
        <v>367</v>
      </c>
      <c r="L5" s="371"/>
      <c r="M5" s="371"/>
      <c r="N5" s="511"/>
      <c r="O5" s="589"/>
      <c r="P5" s="371" t="s">
        <v>674</v>
      </c>
      <c r="Q5" s="371"/>
      <c r="R5" s="371"/>
      <c r="S5" s="371"/>
      <c r="T5" s="589"/>
      <c r="U5" s="371" t="s">
        <v>697</v>
      </c>
    </row>
    <row r="6" spans="1:21" ht="12" customHeight="1">
      <c r="B6" s="519"/>
      <c r="C6" s="519"/>
      <c r="D6" s="519"/>
      <c r="E6" s="519"/>
      <c r="F6" s="520" t="s">
        <v>8</v>
      </c>
      <c r="G6" s="520" t="s">
        <v>9</v>
      </c>
      <c r="H6" s="520" t="s">
        <v>10</v>
      </c>
      <c r="I6" s="520" t="s">
        <v>11</v>
      </c>
      <c r="J6" s="521" t="s">
        <v>139</v>
      </c>
      <c r="K6" s="520" t="s">
        <v>8</v>
      </c>
      <c r="L6" s="520" t="s">
        <v>9</v>
      </c>
      <c r="M6" s="520" t="s">
        <v>10</v>
      </c>
      <c r="N6" s="520" t="s">
        <v>389</v>
      </c>
      <c r="O6" s="590" t="s">
        <v>388</v>
      </c>
      <c r="P6" s="520" t="s">
        <v>8</v>
      </c>
      <c r="Q6" s="520" t="s">
        <v>9</v>
      </c>
      <c r="R6" s="520" t="s">
        <v>10</v>
      </c>
      <c r="S6" s="520" t="s">
        <v>389</v>
      </c>
      <c r="T6" s="590" t="s">
        <v>696</v>
      </c>
      <c r="U6" s="520" t="s">
        <v>8</v>
      </c>
    </row>
    <row r="7" spans="1:21" ht="12" customHeight="1">
      <c r="B7" s="352" t="s">
        <v>165</v>
      </c>
      <c r="C7" s="352"/>
      <c r="D7" s="618" t="s">
        <v>524</v>
      </c>
      <c r="E7" s="618"/>
      <c r="F7" s="355">
        <v>34.799999999999997</v>
      </c>
      <c r="G7" s="522">
        <v>49.1</v>
      </c>
      <c r="H7" s="522">
        <v>35</v>
      </c>
      <c r="I7" s="522">
        <v>17.600000000000001</v>
      </c>
      <c r="J7" s="523">
        <v>136.6</v>
      </c>
      <c r="K7" s="524">
        <v>40.200000000000003</v>
      </c>
      <c r="L7" s="524">
        <v>41.8</v>
      </c>
      <c r="M7" s="524">
        <v>46.5</v>
      </c>
      <c r="N7" s="570">
        <v>23</v>
      </c>
      <c r="O7" s="591">
        <v>151.6</v>
      </c>
      <c r="P7" s="570">
        <v>47.3</v>
      </c>
      <c r="Q7" s="570">
        <v>45.3</v>
      </c>
      <c r="R7" s="570">
        <v>53.3</v>
      </c>
      <c r="S7" s="570">
        <v>28.2</v>
      </c>
      <c r="T7" s="591">
        <v>174.2</v>
      </c>
      <c r="U7" s="570">
        <v>59.3</v>
      </c>
    </row>
    <row r="8" spans="1:21" ht="12" customHeight="1">
      <c r="B8" s="353"/>
      <c r="C8" s="353" t="s">
        <v>202</v>
      </c>
      <c r="D8" s="619"/>
      <c r="E8" s="619" t="s">
        <v>525</v>
      </c>
      <c r="F8" s="356" t="s">
        <v>371</v>
      </c>
      <c r="G8" s="525" t="s">
        <v>372</v>
      </c>
      <c r="H8" s="525" t="s">
        <v>372</v>
      </c>
      <c r="I8" s="525" t="s">
        <v>373</v>
      </c>
      <c r="J8" s="526" t="s">
        <v>374</v>
      </c>
      <c r="K8" s="527" t="s">
        <v>375</v>
      </c>
      <c r="L8" s="527" t="s">
        <v>373</v>
      </c>
      <c r="M8" s="579">
        <v>5</v>
      </c>
      <c r="N8" s="579">
        <v>4.8</v>
      </c>
      <c r="O8" s="592">
        <v>19.100000000000001</v>
      </c>
      <c r="P8" s="579">
        <v>5.4</v>
      </c>
      <c r="Q8" s="579">
        <v>6.6</v>
      </c>
      <c r="R8" s="579">
        <v>5.0999999999999996</v>
      </c>
      <c r="S8" s="579">
        <v>5</v>
      </c>
      <c r="T8" s="592">
        <v>22.2</v>
      </c>
      <c r="U8" s="579">
        <v>4.9000000000000004</v>
      </c>
    </row>
    <row r="9" spans="1:21" ht="12" customHeight="1">
      <c r="B9" s="353"/>
      <c r="C9" s="353" t="s">
        <v>203</v>
      </c>
      <c r="D9" s="619"/>
      <c r="E9" s="619" t="s">
        <v>526</v>
      </c>
      <c r="F9" s="356" t="s">
        <v>397</v>
      </c>
      <c r="G9" s="525" t="s">
        <v>398</v>
      </c>
      <c r="H9" s="527" t="s">
        <v>399</v>
      </c>
      <c r="I9" s="525" t="s">
        <v>397</v>
      </c>
      <c r="J9" s="526" t="s">
        <v>400</v>
      </c>
      <c r="K9" s="527" t="s">
        <v>401</v>
      </c>
      <c r="L9" s="527" t="s">
        <v>402</v>
      </c>
      <c r="M9" s="527" t="s">
        <v>403</v>
      </c>
      <c r="N9" s="579">
        <v>-0.9</v>
      </c>
      <c r="O9" s="592">
        <v>-6.4</v>
      </c>
      <c r="P9" s="579">
        <v>-6.6</v>
      </c>
      <c r="Q9" s="579">
        <v>-2</v>
      </c>
      <c r="R9" s="579">
        <v>-3.5</v>
      </c>
      <c r="S9" s="579">
        <v>-2.5</v>
      </c>
      <c r="T9" s="592">
        <v>-9</v>
      </c>
      <c r="U9" s="579">
        <v>-15.5</v>
      </c>
    </row>
    <row r="10" spans="1:21" ht="12" customHeight="1">
      <c r="B10" s="353"/>
      <c r="C10" s="353" t="s">
        <v>204</v>
      </c>
      <c r="D10" s="619"/>
      <c r="E10" s="619" t="s">
        <v>527</v>
      </c>
      <c r="F10" s="356" t="s">
        <v>376</v>
      </c>
      <c r="G10" s="525" t="s">
        <v>377</v>
      </c>
      <c r="H10" s="525" t="s">
        <v>378</v>
      </c>
      <c r="I10" s="525" t="s">
        <v>379</v>
      </c>
      <c r="J10" s="526" t="s">
        <v>380</v>
      </c>
      <c r="K10" s="527" t="s">
        <v>381</v>
      </c>
      <c r="L10" s="527" t="s">
        <v>382</v>
      </c>
      <c r="M10" s="527" t="s">
        <v>383</v>
      </c>
      <c r="N10" s="579">
        <v>2.6</v>
      </c>
      <c r="O10" s="592">
        <v>9.9</v>
      </c>
      <c r="P10" s="579">
        <v>4.8</v>
      </c>
      <c r="Q10" s="579">
        <v>2.4</v>
      </c>
      <c r="R10" s="579">
        <v>1.8</v>
      </c>
      <c r="S10" s="579">
        <v>4.5999999999999996</v>
      </c>
      <c r="T10" s="592">
        <v>8</v>
      </c>
      <c r="U10" s="579">
        <v>6.1</v>
      </c>
    </row>
    <row r="11" spans="1:21" ht="12" customHeight="1">
      <c r="B11" s="353"/>
      <c r="C11" s="353" t="s">
        <v>205</v>
      </c>
      <c r="D11" s="619"/>
      <c r="E11" s="619" t="s">
        <v>528</v>
      </c>
      <c r="F11" s="356" t="s">
        <v>404</v>
      </c>
      <c r="G11" s="525" t="s">
        <v>412</v>
      </c>
      <c r="H11" s="525" t="s">
        <v>405</v>
      </c>
      <c r="I11" s="525" t="s">
        <v>406</v>
      </c>
      <c r="J11" s="526" t="s">
        <v>407</v>
      </c>
      <c r="K11" s="527" t="s">
        <v>408</v>
      </c>
      <c r="L11" s="527" t="s">
        <v>409</v>
      </c>
      <c r="M11" s="527" t="s">
        <v>410</v>
      </c>
      <c r="N11" s="579">
        <v>-7.4</v>
      </c>
      <c r="O11" s="592">
        <v>-29.4</v>
      </c>
      <c r="P11" s="579">
        <v>-1.9</v>
      </c>
      <c r="Q11" s="579">
        <v>-3.4</v>
      </c>
      <c r="R11" s="579">
        <v>-3.5</v>
      </c>
      <c r="S11" s="579">
        <v>-7.5</v>
      </c>
      <c r="T11" s="592">
        <v>-16.5</v>
      </c>
      <c r="U11" s="579">
        <v>0.6</v>
      </c>
    </row>
    <row r="12" spans="1:21" ht="12" customHeight="1">
      <c r="B12" s="354" t="s">
        <v>84</v>
      </c>
      <c r="C12" s="354"/>
      <c r="D12" s="620" t="s">
        <v>529</v>
      </c>
      <c r="E12" s="620"/>
      <c r="F12" s="357">
        <v>38.5</v>
      </c>
      <c r="G12" s="528">
        <v>34</v>
      </c>
      <c r="H12" s="528">
        <v>39.299999999999997</v>
      </c>
      <c r="I12" s="528">
        <v>21.7</v>
      </c>
      <c r="J12" s="529">
        <v>133.69999999999999</v>
      </c>
      <c r="K12" s="530">
        <v>42.3</v>
      </c>
      <c r="L12" s="530">
        <v>38.299999999999997</v>
      </c>
      <c r="M12" s="530">
        <v>42</v>
      </c>
      <c r="N12" s="571">
        <v>22.1</v>
      </c>
      <c r="O12" s="593">
        <v>144.9</v>
      </c>
      <c r="P12" s="571">
        <v>49</v>
      </c>
      <c r="Q12" s="571">
        <v>48.8</v>
      </c>
      <c r="R12" s="571">
        <v>53.1</v>
      </c>
      <c r="S12" s="571">
        <v>27.8</v>
      </c>
      <c r="T12" s="593">
        <v>178.9</v>
      </c>
      <c r="U12" s="571">
        <v>55.6</v>
      </c>
    </row>
    <row r="14" spans="1:21">
      <c r="B14" s="131" t="s">
        <v>185</v>
      </c>
      <c r="F14" s="347"/>
    </row>
    <row r="15" spans="1:21" ht="3.75" customHeight="1"/>
    <row r="16" spans="1:21">
      <c r="B16" s="619" t="s">
        <v>620</v>
      </c>
    </row>
  </sheetData>
  <phoneticPr fontId="46"/>
  <conditionalFormatting sqref="A4:A5 H5:I5 M5:N5">
    <cfRule type="containsErrors" dxfId="276" priority="80">
      <formula>ISERROR(A4)</formula>
    </cfRule>
  </conditionalFormatting>
  <conditionalFormatting sqref="B4">
    <cfRule type="containsErrors" dxfId="275" priority="79">
      <formula>ISERROR(B4)</formula>
    </cfRule>
  </conditionalFormatting>
  <conditionalFormatting sqref="A2">
    <cfRule type="containsErrors" dxfId="274" priority="56">
      <formula>ISERROR(A2)</formula>
    </cfRule>
  </conditionalFormatting>
  <conditionalFormatting sqref="J5">
    <cfRule type="containsErrors" dxfId="273" priority="33">
      <formula>ISERROR(J5)</formula>
    </cfRule>
  </conditionalFormatting>
  <conditionalFormatting sqref="J6">
    <cfRule type="containsErrors" dxfId="272" priority="32">
      <formula>ISERROR(J6)</formula>
    </cfRule>
  </conditionalFormatting>
  <conditionalFormatting sqref="F5:G5">
    <cfRule type="containsErrors" dxfId="271" priority="36">
      <formula>ISERROR(F5)</formula>
    </cfRule>
  </conditionalFormatting>
  <conditionalFormatting sqref="F6:G6">
    <cfRule type="containsErrors" dxfId="270" priority="35">
      <formula>ISERROR(F6)</formula>
    </cfRule>
  </conditionalFormatting>
  <conditionalFormatting sqref="K5">
    <cfRule type="containsErrors" dxfId="269" priority="30">
      <formula>ISERROR(K5)</formula>
    </cfRule>
  </conditionalFormatting>
  <conditionalFormatting sqref="L5">
    <cfRule type="containsErrors" dxfId="268" priority="29">
      <formula>ISERROR(L5)</formula>
    </cfRule>
  </conditionalFormatting>
  <conditionalFormatting sqref="H6">
    <cfRule type="containsErrors" dxfId="267" priority="28">
      <formula>ISERROR(H6)</formula>
    </cfRule>
  </conditionalFormatting>
  <conditionalFormatting sqref="I6">
    <cfRule type="containsErrors" dxfId="266" priority="27">
      <formula>ISERROR(I6)</formula>
    </cfRule>
  </conditionalFormatting>
  <conditionalFormatting sqref="K6:L6">
    <cfRule type="containsErrors" dxfId="265" priority="26">
      <formula>ISERROR(K6)</formula>
    </cfRule>
  </conditionalFormatting>
  <conditionalFormatting sqref="M6">
    <cfRule type="containsErrors" dxfId="264" priority="25">
      <formula>ISERROR(M6)</formula>
    </cfRule>
  </conditionalFormatting>
  <conditionalFormatting sqref="N6">
    <cfRule type="containsErrors" dxfId="263" priority="24">
      <formula>ISERROR(N6)</formula>
    </cfRule>
  </conditionalFormatting>
  <conditionalFormatting sqref="O5">
    <cfRule type="containsErrors" dxfId="262" priority="22">
      <formula>ISERROR(O5)</formula>
    </cfRule>
  </conditionalFormatting>
  <conditionalFormatting sqref="O6">
    <cfRule type="containsErrors" dxfId="261" priority="21">
      <formula>ISERROR(O6)</formula>
    </cfRule>
  </conditionalFormatting>
  <conditionalFormatting sqref="D4">
    <cfRule type="containsErrors" dxfId="260" priority="18">
      <formula>ISERROR(D4)</formula>
    </cfRule>
  </conditionalFormatting>
  <conditionalFormatting sqref="A3">
    <cfRule type="containsErrors" dxfId="259" priority="17">
      <formula>ISERROR(A3)</formula>
    </cfRule>
  </conditionalFormatting>
  <conditionalFormatting sqref="P5:R5">
    <cfRule type="containsErrors" dxfId="258" priority="16">
      <formula>ISERROR(P5)</formula>
    </cfRule>
  </conditionalFormatting>
  <conditionalFormatting sqref="S5">
    <cfRule type="containsErrors" dxfId="257" priority="15">
      <formula>ISERROR(S5)</formula>
    </cfRule>
  </conditionalFormatting>
  <conditionalFormatting sqref="P6:R6">
    <cfRule type="containsErrors" dxfId="256" priority="13">
      <formula>ISERROR(P6)</formula>
    </cfRule>
  </conditionalFormatting>
  <conditionalFormatting sqref="S6">
    <cfRule type="containsErrors" dxfId="255" priority="9">
      <formula>ISERROR(S6)</formula>
    </cfRule>
  </conditionalFormatting>
  <conditionalFormatting sqref="U6">
    <cfRule type="containsErrors" dxfId="254" priority="1">
      <formula>ISERROR(U6)</formula>
    </cfRule>
  </conditionalFormatting>
  <conditionalFormatting sqref="T6">
    <cfRule type="containsErrors" dxfId="253" priority="6">
      <formula>ISERROR(T6)</formula>
    </cfRule>
  </conditionalFormatting>
  <conditionalFormatting sqref="U5">
    <cfRule type="containsErrors" dxfId="252" priority="2">
      <formula>ISERROR(U5)</formula>
    </cfRule>
  </conditionalFormatting>
  <conditionalFormatting sqref="T5">
    <cfRule type="containsErrors" dxfId="251" priority="3">
      <formula>ISERROR(T5)</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N9:N10 F8:H11 I9:M11 I8:L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view="pageBreakPreview" zoomScale="130" zoomScaleNormal="100" zoomScaleSheetLayoutView="130" workbookViewId="0">
      <selection activeCell="B5" sqref="B5"/>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95</v>
      </c>
    </row>
    <row r="2" spans="2:2" ht="34.5" customHeight="1">
      <c r="B2" s="25" t="s">
        <v>654</v>
      </c>
    </row>
    <row r="3" spans="2:2">
      <c r="B3" s="25"/>
    </row>
    <row r="4" spans="2:2" ht="32.25" customHeight="1">
      <c r="B4" s="639" t="s">
        <v>206</v>
      </c>
    </row>
    <row r="5" spans="2:2" ht="34.5" customHeight="1">
      <c r="B5" s="640" t="s">
        <v>657</v>
      </c>
    </row>
    <row r="8" spans="2:2" ht="36" customHeight="1">
      <c r="B8" s="208" t="s">
        <v>207</v>
      </c>
    </row>
    <row r="9" spans="2:2" ht="36" customHeight="1">
      <c r="B9" s="26" t="s">
        <v>656</v>
      </c>
    </row>
    <row r="10" spans="2:2">
      <c r="B10" s="26"/>
    </row>
    <row r="11" spans="2:2">
      <c r="B11" s="209" t="s">
        <v>208</v>
      </c>
    </row>
    <row r="12" spans="2:2">
      <c r="B12" s="27" t="s">
        <v>655</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873"/>
      <c r="B1" s="873"/>
      <c r="C1" s="873"/>
      <c r="D1" s="873"/>
      <c r="E1" s="873"/>
      <c r="F1" s="873"/>
      <c r="G1" s="873"/>
      <c r="H1" s="873"/>
      <c r="I1" s="873"/>
      <c r="J1" s="873"/>
      <c r="K1" s="873"/>
      <c r="L1" s="873"/>
      <c r="M1" s="873"/>
      <c r="N1" s="873"/>
      <c r="O1" s="873"/>
      <c r="P1" s="873"/>
      <c r="Q1" s="873"/>
      <c r="R1" s="873"/>
    </row>
    <row r="2" spans="1:18" ht="16.5">
      <c r="A2" s="210" t="s">
        <v>209</v>
      </c>
      <c r="D2" s="358"/>
      <c r="E2" s="358"/>
      <c r="F2" s="358"/>
      <c r="G2" s="358"/>
      <c r="H2" s="358"/>
      <c r="I2" s="358"/>
      <c r="J2" s="358"/>
      <c r="K2" s="358"/>
      <c r="L2" s="358"/>
      <c r="M2" s="358"/>
      <c r="N2" s="358"/>
      <c r="O2" s="358"/>
      <c r="P2" s="358"/>
      <c r="Q2" s="358"/>
      <c r="R2" s="358"/>
    </row>
    <row r="3" spans="1:18" ht="16.5">
      <c r="A3" s="628" t="s">
        <v>624</v>
      </c>
      <c r="D3" s="582"/>
      <c r="E3" s="582"/>
      <c r="F3" s="582"/>
      <c r="G3" s="582"/>
      <c r="H3" s="582"/>
      <c r="I3" s="582"/>
      <c r="J3" s="582"/>
      <c r="K3" s="582"/>
      <c r="L3" s="582"/>
      <c r="M3" s="582"/>
      <c r="N3" s="582"/>
      <c r="O3" s="582"/>
      <c r="P3" s="582"/>
      <c r="Q3" s="582"/>
      <c r="R3" s="582"/>
    </row>
    <row r="4" spans="1:18" ht="24">
      <c r="E4" s="211"/>
      <c r="F4" s="211"/>
      <c r="G4" s="211"/>
      <c r="H4" s="211"/>
      <c r="I4" s="211"/>
      <c r="J4" s="211"/>
      <c r="K4" s="211"/>
      <c r="L4" s="211"/>
      <c r="M4" s="211"/>
      <c r="N4" s="211"/>
      <c r="O4" s="211"/>
      <c r="P4" s="211"/>
      <c r="R4" s="202" t="s">
        <v>651</v>
      </c>
    </row>
    <row r="5" spans="1:18">
      <c r="A5" s="176"/>
      <c r="B5" s="625" t="s">
        <v>684</v>
      </c>
      <c r="C5" s="142" t="s">
        <v>605</v>
      </c>
      <c r="D5" s="176"/>
      <c r="E5" s="212" t="s">
        <v>210</v>
      </c>
      <c r="F5" s="213"/>
      <c r="G5" s="213"/>
      <c r="H5" s="214"/>
      <c r="I5" s="212" t="s">
        <v>211</v>
      </c>
      <c r="J5" s="213"/>
      <c r="K5" s="213"/>
      <c r="L5" s="213"/>
      <c r="M5" s="212" t="s">
        <v>212</v>
      </c>
      <c r="N5" s="213"/>
      <c r="O5" s="213"/>
      <c r="P5" s="213"/>
      <c r="R5" s="349" t="s">
        <v>217</v>
      </c>
    </row>
    <row r="6" spans="1:18" s="215" customFormat="1" ht="24">
      <c r="B6" s="216"/>
      <c r="C6" s="216"/>
      <c r="D6" s="216"/>
      <c r="E6" s="217" t="s">
        <v>214</v>
      </c>
      <c r="F6" s="180" t="s">
        <v>215</v>
      </c>
      <c r="G6" s="180" t="s">
        <v>216</v>
      </c>
      <c r="H6" s="218" t="s">
        <v>213</v>
      </c>
      <c r="I6" s="217" t="s">
        <v>8</v>
      </c>
      <c r="J6" s="180" t="s">
        <v>9</v>
      </c>
      <c r="K6" s="180" t="s">
        <v>10</v>
      </c>
      <c r="L6" s="180" t="s">
        <v>217</v>
      </c>
      <c r="M6" s="359" t="s">
        <v>218</v>
      </c>
      <c r="N6" s="180" t="s">
        <v>9</v>
      </c>
      <c r="O6" s="180" t="s">
        <v>219</v>
      </c>
      <c r="P6" s="180" t="s">
        <v>11</v>
      </c>
      <c r="R6" s="203" t="s">
        <v>652</v>
      </c>
    </row>
    <row r="7" spans="1:18">
      <c r="B7" s="219" t="s">
        <v>96</v>
      </c>
      <c r="C7" s="352" t="s">
        <v>530</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0">
        <v>0.20039523334739409</v>
      </c>
    </row>
    <row r="8" spans="1:18">
      <c r="B8" s="6" t="s">
        <v>220</v>
      </c>
      <c r="C8" s="602" t="s">
        <v>531</v>
      </c>
      <c r="E8" s="43">
        <v>274.2</v>
      </c>
      <c r="F8" s="200">
        <v>289.60000000000002</v>
      </c>
      <c r="G8" s="200">
        <v>283.2</v>
      </c>
      <c r="H8" s="200">
        <v>330.3</v>
      </c>
      <c r="I8" s="43">
        <v>314</v>
      </c>
      <c r="J8" s="200">
        <v>370.1</v>
      </c>
      <c r="K8" s="200">
        <v>373.2</v>
      </c>
      <c r="L8" s="200">
        <v>417.1</v>
      </c>
      <c r="M8" s="43">
        <v>374.8</v>
      </c>
      <c r="N8" s="200">
        <v>381.2</v>
      </c>
      <c r="O8" s="200">
        <v>452.4</v>
      </c>
      <c r="P8" s="200">
        <v>504.2</v>
      </c>
      <c r="Q8" s="220"/>
      <c r="R8" s="360">
        <v>0.20896159691448474</v>
      </c>
    </row>
    <row r="9" spans="1:18">
      <c r="A9" s="221"/>
      <c r="B9" s="222" t="s">
        <v>97</v>
      </c>
      <c r="C9" s="598" t="s">
        <v>414</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1">
        <v>0.26009842201251904</v>
      </c>
    </row>
    <row r="10" spans="1:18">
      <c r="A10" s="221"/>
      <c r="B10" s="225" t="s">
        <v>86</v>
      </c>
      <c r="C10" s="601" t="s">
        <v>415</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0">
        <v>0.14758747582765613</v>
      </c>
    </row>
    <row r="11" spans="1:18">
      <c r="B11" s="6" t="s">
        <v>98</v>
      </c>
      <c r="C11" s="602" t="s">
        <v>418</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0">
        <v>8.8981613432459264E-2</v>
      </c>
    </row>
    <row r="12" spans="1:18">
      <c r="A12" s="221"/>
      <c r="B12" s="222" t="s">
        <v>99</v>
      </c>
      <c r="C12" s="598" t="s">
        <v>532</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1">
        <v>-0.35854836141728386</v>
      </c>
    </row>
    <row r="13" spans="1:18">
      <c r="A13" s="221"/>
      <c r="B13" s="225" t="s">
        <v>100</v>
      </c>
      <c r="C13" s="601" t="s">
        <v>533</v>
      </c>
      <c r="D13" s="225"/>
      <c r="E13" s="153">
        <v>0.3</v>
      </c>
      <c r="F13" s="198">
        <v>0.4</v>
      </c>
      <c r="G13" s="198">
        <v>1</v>
      </c>
      <c r="H13" s="198">
        <v>1.2</v>
      </c>
      <c r="I13" s="153">
        <v>1</v>
      </c>
      <c r="J13" s="198">
        <v>0.7</v>
      </c>
      <c r="K13" s="198" t="s">
        <v>101</v>
      </c>
      <c r="L13" s="198">
        <v>1.6</v>
      </c>
      <c r="M13" s="153">
        <v>0.8</v>
      </c>
      <c r="N13" s="198" t="s">
        <v>101</v>
      </c>
      <c r="O13" s="198">
        <v>0.2</v>
      </c>
      <c r="P13" s="198">
        <v>1</v>
      </c>
      <c r="Q13" s="220"/>
      <c r="R13" s="360">
        <v>-0.3813969327261203</v>
      </c>
    </row>
    <row r="14" spans="1:18">
      <c r="B14" s="6" t="s">
        <v>102</v>
      </c>
      <c r="C14" s="602" t="s">
        <v>534</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0">
        <v>8.6654521149078553E-2</v>
      </c>
    </row>
    <row r="15" spans="1:18">
      <c r="A15" s="221"/>
      <c r="B15" s="222" t="s">
        <v>103</v>
      </c>
      <c r="C15" s="598" t="s">
        <v>535</v>
      </c>
      <c r="D15" s="222"/>
      <c r="E15" s="223">
        <v>0.1</v>
      </c>
      <c r="F15" s="224">
        <v>0.4</v>
      </c>
      <c r="G15" s="224">
        <v>0.4</v>
      </c>
      <c r="H15" s="224">
        <v>2.1</v>
      </c>
      <c r="I15" s="223">
        <v>7.1</v>
      </c>
      <c r="J15" s="224">
        <v>0.5</v>
      </c>
      <c r="K15" s="224">
        <v>0</v>
      </c>
      <c r="L15" s="224">
        <v>0.5</v>
      </c>
      <c r="M15" s="223">
        <v>0</v>
      </c>
      <c r="N15" s="224">
        <v>22.2</v>
      </c>
      <c r="O15" s="224">
        <v>2.8</v>
      </c>
      <c r="P15" s="224">
        <v>3.4</v>
      </c>
      <c r="Q15" s="220"/>
      <c r="R15" s="361">
        <v>5.2157733187728406</v>
      </c>
    </row>
    <row r="16" spans="1:18">
      <c r="A16" s="221"/>
      <c r="B16" s="225" t="s">
        <v>104</v>
      </c>
      <c r="C16" s="601" t="s">
        <v>536</v>
      </c>
      <c r="D16" s="225"/>
      <c r="E16" s="153">
        <v>0.3</v>
      </c>
      <c r="F16" s="198">
        <v>0.1</v>
      </c>
      <c r="G16" s="198">
        <v>0</v>
      </c>
      <c r="H16" s="198">
        <v>1.2</v>
      </c>
      <c r="I16" s="153">
        <v>0.1</v>
      </c>
      <c r="J16" s="198">
        <v>1</v>
      </c>
      <c r="K16" s="198">
        <v>0.7</v>
      </c>
      <c r="L16" s="198">
        <v>2.4</v>
      </c>
      <c r="M16" s="153">
        <v>1.8</v>
      </c>
      <c r="N16" s="198">
        <v>2.5</v>
      </c>
      <c r="O16" s="198">
        <v>1.6</v>
      </c>
      <c r="P16" s="198">
        <v>5</v>
      </c>
      <c r="Q16" s="220"/>
      <c r="R16" s="360">
        <v>1.0647029258520262</v>
      </c>
    </row>
    <row r="17" spans="1:18">
      <c r="B17" s="6" t="s">
        <v>52</v>
      </c>
      <c r="C17" s="602" t="s">
        <v>537</v>
      </c>
      <c r="E17" s="151">
        <v>33</v>
      </c>
      <c r="F17" s="183">
        <v>22.3</v>
      </c>
      <c r="G17" s="183">
        <v>36.9</v>
      </c>
      <c r="H17" s="183">
        <v>34.5</v>
      </c>
      <c r="I17" s="151">
        <v>38.700000000000003</v>
      </c>
      <c r="J17" s="183">
        <v>22.9</v>
      </c>
      <c r="K17" s="183">
        <v>31.1</v>
      </c>
      <c r="L17" s="183">
        <v>30.4</v>
      </c>
      <c r="M17" s="151">
        <v>31.6</v>
      </c>
      <c r="N17" s="183">
        <v>46.9</v>
      </c>
      <c r="O17" s="183">
        <v>37</v>
      </c>
      <c r="P17" s="183">
        <v>33.5</v>
      </c>
      <c r="Q17" s="220"/>
      <c r="R17" s="360">
        <v>0.10136279280320259</v>
      </c>
    </row>
    <row r="18" spans="1:18">
      <c r="A18" s="221"/>
      <c r="B18" s="222" t="s">
        <v>105</v>
      </c>
      <c r="C18" s="598" t="s">
        <v>538</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1">
        <v>-0.21542445754754869</v>
      </c>
    </row>
    <row r="19" spans="1:18">
      <c r="A19" s="221"/>
      <c r="B19" s="226" t="s">
        <v>106</v>
      </c>
      <c r="C19" s="599" t="s">
        <v>539</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0" t="s">
        <v>0</v>
      </c>
    </row>
    <row r="20" spans="1:18">
      <c r="A20" s="221"/>
      <c r="B20" s="227" t="s">
        <v>107</v>
      </c>
      <c r="C20" s="603" t="s">
        <v>540</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0">
        <v>0.15296010265927434</v>
      </c>
    </row>
    <row r="21" spans="1:18">
      <c r="B21" s="6" t="s">
        <v>108</v>
      </c>
      <c r="C21" s="602" t="s">
        <v>541</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0">
        <v>5.981988895395364E-2</v>
      </c>
    </row>
    <row r="22" spans="1:18">
      <c r="A22" s="221"/>
      <c r="B22" s="230" t="s">
        <v>109</v>
      </c>
      <c r="C22" s="621" t="s">
        <v>542</v>
      </c>
      <c r="D22" s="231"/>
      <c r="E22" s="228" t="s">
        <v>101</v>
      </c>
      <c r="F22" s="229">
        <v>0</v>
      </c>
      <c r="G22" s="229">
        <v>0.1</v>
      </c>
      <c r="H22" s="229" t="s">
        <v>101</v>
      </c>
      <c r="I22" s="228">
        <v>0.1</v>
      </c>
      <c r="J22" s="229">
        <v>0.2</v>
      </c>
      <c r="K22" s="229">
        <v>0</v>
      </c>
      <c r="L22" s="229">
        <v>0</v>
      </c>
      <c r="M22" s="228">
        <v>0</v>
      </c>
      <c r="N22" s="229">
        <v>0.3</v>
      </c>
      <c r="O22" s="229">
        <v>0.1</v>
      </c>
      <c r="P22" s="229">
        <v>0.1</v>
      </c>
      <c r="Q22" s="232"/>
      <c r="R22" s="360">
        <v>1.4724522514643958</v>
      </c>
    </row>
    <row r="23" spans="1:18">
      <c r="B23" s="233" t="s">
        <v>221</v>
      </c>
      <c r="C23" s="354" t="s">
        <v>543</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2">
        <v>5.5449474428039686E-2</v>
      </c>
    </row>
    <row r="24" spans="1:18">
      <c r="B24" s="645"/>
      <c r="C24" s="646"/>
      <c r="D24" s="645"/>
      <c r="E24" s="330"/>
      <c r="F24" s="330"/>
      <c r="G24" s="330"/>
      <c r="H24" s="330"/>
      <c r="I24" s="330"/>
      <c r="J24" s="330"/>
      <c r="K24" s="330"/>
      <c r="L24" s="330"/>
      <c r="M24" s="330"/>
      <c r="N24" s="330"/>
      <c r="O24" s="330"/>
      <c r="P24" s="330"/>
      <c r="Q24" s="220"/>
      <c r="R24" s="363"/>
    </row>
    <row r="25" spans="1:18">
      <c r="A25" s="172"/>
      <c r="B25" s="6" t="s">
        <v>1</v>
      </c>
      <c r="C25" s="602"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1">
        <v>0.15084899774104504</v>
      </c>
    </row>
    <row r="26" spans="1:18">
      <c r="A26" s="221"/>
      <c r="B26" s="221" t="s">
        <v>110</v>
      </c>
      <c r="C26" s="599" t="s">
        <v>427</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1">
        <v>0.32959673402640238</v>
      </c>
    </row>
    <row r="27" spans="1:18">
      <c r="A27" s="221"/>
      <c r="B27" s="221" t="s">
        <v>222</v>
      </c>
      <c r="C27" s="599" t="s">
        <v>544</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1">
        <v>0.15226073448869576</v>
      </c>
    </row>
    <row r="28" spans="1:18">
      <c r="A28" s="221"/>
      <c r="B28" s="6" t="s">
        <v>223</v>
      </c>
      <c r="C28" s="602" t="s">
        <v>545</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1" t="s">
        <v>0</v>
      </c>
    </row>
    <row r="29" spans="1:18">
      <c r="A29" s="221"/>
      <c r="B29" s="6" t="s">
        <v>111</v>
      </c>
      <c r="C29" s="602" t="s">
        <v>546</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1">
        <v>9.6611627399912609E-2</v>
      </c>
    </row>
    <row r="30" spans="1:18">
      <c r="A30" s="172"/>
      <c r="B30" s="6" t="s">
        <v>224</v>
      </c>
      <c r="C30" s="602" t="s">
        <v>547</v>
      </c>
      <c r="E30" s="151" t="s">
        <v>0</v>
      </c>
      <c r="F30" s="183" t="s">
        <v>0</v>
      </c>
      <c r="G30" s="183" t="s">
        <v>0</v>
      </c>
      <c r="H30" s="183" t="s">
        <v>0</v>
      </c>
      <c r="I30" s="151" t="s">
        <v>0</v>
      </c>
      <c r="J30" s="183" t="s">
        <v>0</v>
      </c>
      <c r="K30" s="183" t="s">
        <v>0</v>
      </c>
      <c r="L30" s="183" t="s">
        <v>0</v>
      </c>
      <c r="M30" s="647">
        <v>58.551939159181046</v>
      </c>
      <c r="N30" s="648">
        <v>50.206585587805236</v>
      </c>
      <c r="O30" s="648">
        <v>67.207843643482036</v>
      </c>
      <c r="P30" s="648">
        <v>65.291841255547297</v>
      </c>
      <c r="Q30" s="220"/>
      <c r="R30" s="360" t="s">
        <v>0</v>
      </c>
    </row>
    <row r="31" spans="1:18">
      <c r="B31" s="649"/>
      <c r="C31" s="650"/>
      <c r="D31" s="651"/>
      <c r="E31" s="329"/>
      <c r="F31" s="329"/>
      <c r="G31" s="329"/>
      <c r="H31" s="329"/>
      <c r="I31" s="652"/>
      <c r="J31" s="329"/>
      <c r="K31" s="329"/>
      <c r="L31" s="329"/>
      <c r="M31" s="329"/>
      <c r="N31" s="329"/>
      <c r="O31" s="329"/>
      <c r="P31" s="329"/>
      <c r="Q31" s="220"/>
      <c r="R31" s="363"/>
    </row>
    <row r="32" spans="1:18">
      <c r="A32" s="172"/>
      <c r="B32" s="6" t="s">
        <v>86</v>
      </c>
      <c r="C32" s="602" t="s">
        <v>415</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1">
        <v>0.14758747582765613</v>
      </c>
    </row>
    <row r="33" spans="1:18">
      <c r="A33" s="221"/>
      <c r="B33" s="226" t="s">
        <v>87</v>
      </c>
      <c r="C33" s="606" t="s">
        <v>431</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1">
        <v>-4.5122096151426351E-2</v>
      </c>
    </row>
    <row r="34" spans="1:18">
      <c r="A34" s="221"/>
      <c r="B34" s="226" t="s">
        <v>88</v>
      </c>
      <c r="C34" s="606" t="s">
        <v>432</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1">
        <v>-1.1486843485365023E-2</v>
      </c>
    </row>
    <row r="35" spans="1:18">
      <c r="A35" s="221"/>
      <c r="B35" s="226" t="s">
        <v>89</v>
      </c>
      <c r="C35" s="606" t="s">
        <v>433</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1">
        <v>0.29939533245482391</v>
      </c>
    </row>
    <row r="36" spans="1:18">
      <c r="A36" s="221"/>
      <c r="B36" s="226" t="s">
        <v>90</v>
      </c>
      <c r="C36" s="606" t="s">
        <v>434</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1">
        <v>0.20643390642208179</v>
      </c>
    </row>
    <row r="37" spans="1:18">
      <c r="A37" s="221"/>
      <c r="B37" s="226" t="s">
        <v>112</v>
      </c>
      <c r="C37" s="606" t="s">
        <v>548</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1">
        <v>0.12875038807201367</v>
      </c>
    </row>
    <row r="38" spans="1:18">
      <c r="A38" s="221"/>
      <c r="B38" s="226" t="s">
        <v>113</v>
      </c>
      <c r="C38" s="606" t="s">
        <v>549</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1">
        <v>0.1638012409095182</v>
      </c>
    </row>
    <row r="39" spans="1:18">
      <c r="A39" s="221"/>
      <c r="B39" s="226" t="s">
        <v>91</v>
      </c>
      <c r="C39" s="606" t="s">
        <v>435</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1">
        <v>0.16034971937438447</v>
      </c>
    </row>
    <row r="40" spans="1:18">
      <c r="A40" s="221"/>
      <c r="B40" s="236" t="s">
        <v>92</v>
      </c>
      <c r="C40" s="607" t="s">
        <v>436</v>
      </c>
      <c r="D40" s="236"/>
      <c r="E40" s="153">
        <v>5.6</v>
      </c>
      <c r="F40" s="198">
        <v>6</v>
      </c>
      <c r="G40" s="198">
        <v>6.2</v>
      </c>
      <c r="H40" s="198">
        <v>6.6</v>
      </c>
      <c r="I40" s="153">
        <v>6.6</v>
      </c>
      <c r="J40" s="198">
        <v>7.3</v>
      </c>
      <c r="K40" s="198">
        <v>7.2</v>
      </c>
      <c r="L40" s="198">
        <v>7.9</v>
      </c>
      <c r="M40" s="153">
        <v>8</v>
      </c>
      <c r="N40" s="198">
        <v>7.9</v>
      </c>
      <c r="O40" s="198">
        <v>9.1999999999999993</v>
      </c>
      <c r="P40" s="198">
        <v>9.9</v>
      </c>
      <c r="Q40" s="220"/>
      <c r="R40" s="360">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225</v>
      </c>
      <c r="E43" s="220"/>
      <c r="F43" s="220"/>
      <c r="G43" s="220"/>
      <c r="H43" s="220"/>
      <c r="I43" s="220"/>
      <c r="J43" s="220"/>
      <c r="K43" s="220"/>
      <c r="L43" s="220"/>
      <c r="M43" s="220"/>
      <c r="N43" s="220"/>
      <c r="O43" s="220"/>
      <c r="P43" s="220"/>
      <c r="Q43" s="241"/>
      <c r="R43" s="637"/>
    </row>
    <row r="44" spans="1:18" ht="25.5" customHeight="1">
      <c r="A44" s="629" t="s">
        <v>625</v>
      </c>
      <c r="E44" s="220"/>
      <c r="F44" s="220"/>
      <c r="G44" s="220"/>
      <c r="H44" s="220"/>
      <c r="I44" s="220"/>
      <c r="J44" s="220"/>
      <c r="K44" s="220"/>
      <c r="L44" s="220"/>
      <c r="M44" s="220"/>
      <c r="N44" s="220"/>
      <c r="O44" s="220"/>
      <c r="P44" s="220"/>
      <c r="Q44" s="241"/>
      <c r="R44" s="202" t="s">
        <v>658</v>
      </c>
    </row>
    <row r="45" spans="1:18">
      <c r="B45" s="625" t="s">
        <v>684</v>
      </c>
      <c r="C45" s="142" t="s">
        <v>605</v>
      </c>
      <c r="E45" s="212" t="s">
        <v>16</v>
      </c>
      <c r="F45" s="213"/>
      <c r="G45" s="213"/>
      <c r="H45" s="214"/>
      <c r="I45" s="212" t="s">
        <v>17</v>
      </c>
      <c r="J45" s="213"/>
      <c r="K45" s="213"/>
      <c r="L45" s="213"/>
      <c r="M45" s="212" t="s">
        <v>3</v>
      </c>
      <c r="N45" s="213"/>
      <c r="O45" s="213"/>
      <c r="P45" s="213"/>
      <c r="Q45" s="241"/>
      <c r="R45" s="349" t="s">
        <v>217</v>
      </c>
    </row>
    <row r="46" spans="1:18">
      <c r="B46" s="188"/>
      <c r="C46" s="188"/>
      <c r="D46" s="188"/>
      <c r="E46" s="217" t="s">
        <v>8</v>
      </c>
      <c r="F46" s="180" t="s">
        <v>9</v>
      </c>
      <c r="G46" s="180" t="s">
        <v>10</v>
      </c>
      <c r="H46" s="218" t="s">
        <v>11</v>
      </c>
      <c r="I46" s="217" t="s">
        <v>8</v>
      </c>
      <c r="J46" s="180" t="s">
        <v>9</v>
      </c>
      <c r="K46" s="180" t="s">
        <v>10</v>
      </c>
      <c r="L46" s="180" t="s">
        <v>11</v>
      </c>
      <c r="M46" s="364" t="s">
        <v>8</v>
      </c>
      <c r="N46" s="180" t="s">
        <v>9</v>
      </c>
      <c r="O46" s="180" t="s">
        <v>10</v>
      </c>
      <c r="P46" s="180" t="s">
        <v>11</v>
      </c>
      <c r="Q46" s="241"/>
      <c r="R46" s="203" t="s">
        <v>659</v>
      </c>
    </row>
    <row r="47" spans="1:18">
      <c r="B47" s="6" t="s">
        <v>226</v>
      </c>
      <c r="C47" s="352" t="s">
        <v>550</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0">
        <v>0.20039523334739409</v>
      </c>
    </row>
    <row r="48" spans="1:18">
      <c r="A48" s="221"/>
      <c r="B48" s="222" t="s">
        <v>114</v>
      </c>
      <c r="C48" s="598" t="s">
        <v>551</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1">
        <v>5.3939834713073745E-2</v>
      </c>
    </row>
    <row r="49" spans="1:18">
      <c r="A49" s="243"/>
      <c r="B49" s="243" t="s">
        <v>227</v>
      </c>
      <c r="C49" s="608" t="s">
        <v>552</v>
      </c>
      <c r="D49" s="243"/>
      <c r="E49" s="151">
        <v>42</v>
      </c>
      <c r="F49" s="183">
        <v>41</v>
      </c>
      <c r="G49" s="183">
        <v>42.3</v>
      </c>
      <c r="H49" s="183">
        <v>52.2</v>
      </c>
      <c r="I49" s="151">
        <v>42.9</v>
      </c>
      <c r="J49" s="183">
        <v>41.6</v>
      </c>
      <c r="K49" s="183">
        <v>42.2</v>
      </c>
      <c r="L49" s="183">
        <v>52.3</v>
      </c>
      <c r="M49" s="151">
        <v>48.8</v>
      </c>
      <c r="N49" s="183">
        <v>45.6</v>
      </c>
      <c r="O49" s="183">
        <v>46.8</v>
      </c>
      <c r="P49" s="183">
        <v>56</v>
      </c>
      <c r="Q49" s="220"/>
      <c r="R49" s="361">
        <v>7.2175672415466172E-2</v>
      </c>
    </row>
    <row r="50" spans="1:18" s="185" customFormat="1">
      <c r="A50" s="244"/>
      <c r="B50" s="244" t="s">
        <v>668</v>
      </c>
      <c r="C50" s="609" t="s">
        <v>441</v>
      </c>
      <c r="D50" s="244"/>
      <c r="E50" s="151">
        <v>19.8</v>
      </c>
      <c r="F50" s="183">
        <v>20.5</v>
      </c>
      <c r="G50" s="183">
        <v>21.3</v>
      </c>
      <c r="H50" s="183">
        <v>22.1</v>
      </c>
      <c r="I50" s="151">
        <v>21</v>
      </c>
      <c r="J50" s="183">
        <v>21.7</v>
      </c>
      <c r="K50" s="183">
        <v>21.9</v>
      </c>
      <c r="L50" s="183">
        <v>23.3</v>
      </c>
      <c r="M50" s="151">
        <v>25.7</v>
      </c>
      <c r="N50" s="183">
        <v>23.9</v>
      </c>
      <c r="O50" s="183">
        <v>24.4</v>
      </c>
      <c r="P50" s="183">
        <v>25.5</v>
      </c>
      <c r="Q50" s="220"/>
      <c r="R50" s="361">
        <v>9.3271307275832355E-2</v>
      </c>
    </row>
    <row r="51" spans="1:18" s="185" customFormat="1">
      <c r="A51" s="244"/>
      <c r="B51" s="244" t="s">
        <v>115</v>
      </c>
      <c r="C51" s="609" t="s">
        <v>442</v>
      </c>
      <c r="D51" s="244"/>
      <c r="E51" s="151">
        <v>13.4</v>
      </c>
      <c r="F51" s="183">
        <v>13.4</v>
      </c>
      <c r="G51" s="183">
        <v>14</v>
      </c>
      <c r="H51" s="183">
        <v>12.6</v>
      </c>
      <c r="I51" s="151">
        <v>13.3</v>
      </c>
      <c r="J51" s="183">
        <v>13.5</v>
      </c>
      <c r="K51" s="183">
        <v>13.9</v>
      </c>
      <c r="L51" s="183">
        <v>12.8</v>
      </c>
      <c r="M51" s="151">
        <v>13.5</v>
      </c>
      <c r="N51" s="183">
        <v>13.7</v>
      </c>
      <c r="O51" s="183">
        <v>14.2</v>
      </c>
      <c r="P51" s="183">
        <v>13</v>
      </c>
      <c r="Q51" s="220"/>
      <c r="R51" s="361">
        <v>1.843196372765157E-2</v>
      </c>
    </row>
    <row r="52" spans="1:18" s="185" customFormat="1">
      <c r="A52" s="244"/>
      <c r="B52" s="244" t="s">
        <v>94</v>
      </c>
      <c r="C52" s="609" t="s">
        <v>437</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1">
        <v>8.3466883758751123E-2</v>
      </c>
    </row>
    <row r="53" spans="1:18" s="185" customFormat="1">
      <c r="A53" s="244"/>
      <c r="B53" s="244" t="s">
        <v>116</v>
      </c>
      <c r="C53" s="609" t="s">
        <v>553</v>
      </c>
      <c r="D53" s="244"/>
      <c r="E53" s="151" t="s">
        <v>101</v>
      </c>
      <c r="F53" s="183" t="s">
        <v>101</v>
      </c>
      <c r="G53" s="183" t="s">
        <v>101</v>
      </c>
      <c r="H53" s="183" t="s">
        <v>101</v>
      </c>
      <c r="I53" s="151" t="s">
        <v>101</v>
      </c>
      <c r="J53" s="183" t="s">
        <v>101</v>
      </c>
      <c r="K53" s="183" t="s">
        <v>101</v>
      </c>
      <c r="L53" s="183" t="s">
        <v>101</v>
      </c>
      <c r="M53" s="151" t="s">
        <v>101</v>
      </c>
      <c r="N53" s="183" t="s">
        <v>101</v>
      </c>
      <c r="O53" s="183" t="s">
        <v>101</v>
      </c>
      <c r="P53" s="183">
        <v>0</v>
      </c>
      <c r="Q53" s="220"/>
      <c r="R53" s="361" t="s">
        <v>0</v>
      </c>
    </row>
    <row r="54" spans="1:18" s="185" customFormat="1">
      <c r="A54" s="243"/>
      <c r="B54" s="243" t="s">
        <v>117</v>
      </c>
      <c r="C54" s="608" t="s">
        <v>554</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1">
        <v>3.7344887517525558E-3</v>
      </c>
    </row>
    <row r="55" spans="1:18" s="185" customFormat="1">
      <c r="A55" s="244"/>
      <c r="B55" s="244" t="s">
        <v>118</v>
      </c>
      <c r="C55" s="609" t="s">
        <v>443</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1">
        <v>-5.0637748281355706E-2</v>
      </c>
    </row>
    <row r="56" spans="1:18" s="185" customFormat="1">
      <c r="A56" s="244"/>
      <c r="B56" s="244" t="s">
        <v>119</v>
      </c>
      <c r="C56" s="609" t="s">
        <v>444</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1">
        <v>2.4640630903843747E-3</v>
      </c>
    </row>
    <row r="57" spans="1:18" s="185" customFormat="1">
      <c r="A57" s="244"/>
      <c r="B57" s="244" t="s">
        <v>120</v>
      </c>
      <c r="C57" s="609" t="s">
        <v>445</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1">
        <v>0.13852559897738081</v>
      </c>
    </row>
    <row r="58" spans="1:18" s="185" customFormat="1">
      <c r="A58" s="244"/>
      <c r="B58" s="244" t="s">
        <v>94</v>
      </c>
      <c r="C58" s="609" t="s">
        <v>437</v>
      </c>
      <c r="D58" s="244"/>
      <c r="E58" s="151">
        <v>7</v>
      </c>
      <c r="F58" s="183">
        <v>6.7</v>
      </c>
      <c r="G58" s="183">
        <v>6.7</v>
      </c>
      <c r="H58" s="183">
        <v>7.3</v>
      </c>
      <c r="I58" s="151">
        <v>6.5</v>
      </c>
      <c r="J58" s="183">
        <v>6</v>
      </c>
      <c r="K58" s="183">
        <v>5.8</v>
      </c>
      <c r="L58" s="183">
        <v>6.3</v>
      </c>
      <c r="M58" s="151">
        <v>4.3</v>
      </c>
      <c r="N58" s="183">
        <v>4.3</v>
      </c>
      <c r="O58" s="183">
        <v>4.8</v>
      </c>
      <c r="P58" s="183">
        <v>5.2</v>
      </c>
      <c r="Q58" s="220"/>
      <c r="R58" s="361">
        <v>-0.18489770218431523</v>
      </c>
    </row>
    <row r="59" spans="1:18" s="185" customFormat="1">
      <c r="A59" s="244"/>
      <c r="B59" s="244" t="s">
        <v>116</v>
      </c>
      <c r="C59" s="609" t="s">
        <v>553</v>
      </c>
      <c r="D59" s="244"/>
      <c r="E59" s="151" t="s">
        <v>101</v>
      </c>
      <c r="F59" s="183">
        <v>0</v>
      </c>
      <c r="G59" s="183" t="s">
        <v>101</v>
      </c>
      <c r="H59" s="183">
        <v>-0.1</v>
      </c>
      <c r="I59" s="151">
        <v>-0.1</v>
      </c>
      <c r="J59" s="183">
        <v>-0.1</v>
      </c>
      <c r="K59" s="183">
        <v>-0.1</v>
      </c>
      <c r="L59" s="183">
        <v>-0.4</v>
      </c>
      <c r="M59" s="151">
        <v>-0.2</v>
      </c>
      <c r="N59" s="183" t="s">
        <v>101</v>
      </c>
      <c r="O59" s="183" t="s">
        <v>101</v>
      </c>
      <c r="P59" s="183">
        <v>-0.1</v>
      </c>
      <c r="Q59" s="220"/>
      <c r="R59" s="361" t="s">
        <v>0</v>
      </c>
    </row>
    <row r="60" spans="1:18" s="185" customFormat="1">
      <c r="A60" s="243"/>
      <c r="B60" s="243" t="s">
        <v>94</v>
      </c>
      <c r="C60" s="608" t="s">
        <v>437</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1">
        <v>0.33748950006405565</v>
      </c>
    </row>
    <row r="61" spans="1:18" s="185" customFormat="1">
      <c r="A61" s="243"/>
      <c r="B61" s="243" t="s">
        <v>116</v>
      </c>
      <c r="C61" s="608" t="s">
        <v>553</v>
      </c>
      <c r="D61" s="243"/>
      <c r="E61" s="151">
        <v>-0.1</v>
      </c>
      <c r="F61" s="183">
        <v>-0.1</v>
      </c>
      <c r="G61" s="183">
        <v>-0.1</v>
      </c>
      <c r="H61" s="183">
        <v>-0.1</v>
      </c>
      <c r="I61" s="151">
        <v>-0.1</v>
      </c>
      <c r="J61" s="183">
        <v>-0.1</v>
      </c>
      <c r="K61" s="183">
        <v>-0.2</v>
      </c>
      <c r="L61" s="183">
        <v>-0.2</v>
      </c>
      <c r="M61" s="151">
        <v>-0.2</v>
      </c>
      <c r="N61" s="183">
        <v>0.1</v>
      </c>
      <c r="O61" s="183">
        <v>-0.7</v>
      </c>
      <c r="P61" s="183">
        <v>0.5</v>
      </c>
      <c r="Q61" s="220"/>
      <c r="R61" s="360" t="s">
        <v>0</v>
      </c>
    </row>
    <row r="62" spans="1:18" s="185" customFormat="1">
      <c r="A62" s="221"/>
      <c r="B62" s="222" t="s">
        <v>121</v>
      </c>
      <c r="C62" s="598" t="s">
        <v>555</v>
      </c>
      <c r="D62" s="222"/>
      <c r="E62" s="223">
        <v>69</v>
      </c>
      <c r="F62" s="224">
        <v>67.7</v>
      </c>
      <c r="G62" s="224">
        <v>70</v>
      </c>
      <c r="H62" s="224">
        <v>95.7</v>
      </c>
      <c r="I62" s="223">
        <v>80.3</v>
      </c>
      <c r="J62" s="224">
        <v>81.8</v>
      </c>
      <c r="K62" s="224">
        <v>84.2</v>
      </c>
      <c r="L62" s="224">
        <v>112.8</v>
      </c>
      <c r="M62" s="223">
        <v>95.6</v>
      </c>
      <c r="N62" s="224">
        <v>93.2</v>
      </c>
      <c r="O62" s="224">
        <v>93.5</v>
      </c>
      <c r="P62" s="224">
        <v>122.9</v>
      </c>
      <c r="Q62" s="220"/>
      <c r="R62" s="361">
        <v>8.9170453415014617E-2</v>
      </c>
    </row>
    <row r="63" spans="1:18" s="185" customFormat="1">
      <c r="A63" s="243"/>
      <c r="B63" s="243" t="s">
        <v>122</v>
      </c>
      <c r="C63" s="608" t="s">
        <v>447</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1">
        <v>2.2173470888488284E-2</v>
      </c>
    </row>
    <row r="64" spans="1:18" s="185" customFormat="1">
      <c r="A64" s="243"/>
      <c r="B64" s="243" t="s">
        <v>123</v>
      </c>
      <c r="C64" s="608" t="s">
        <v>556</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1">
        <v>0.33880573930988311</v>
      </c>
    </row>
    <row r="65" spans="1:18" s="185" customFormat="1">
      <c r="A65" s="243"/>
      <c r="B65" s="243" t="s">
        <v>94</v>
      </c>
      <c r="C65" s="608" t="s">
        <v>437</v>
      </c>
      <c r="D65" s="243"/>
      <c r="E65" s="151">
        <v>3.9</v>
      </c>
      <c r="F65" s="183">
        <v>5.0999999999999996</v>
      </c>
      <c r="G65" s="183">
        <v>5</v>
      </c>
      <c r="H65" s="183">
        <v>5.2</v>
      </c>
      <c r="I65" s="151">
        <v>4.5</v>
      </c>
      <c r="J65" s="183">
        <v>6</v>
      </c>
      <c r="K65" s="183">
        <v>5.8</v>
      </c>
      <c r="L65" s="183">
        <v>5.4</v>
      </c>
      <c r="M65" s="151">
        <v>4.7</v>
      </c>
      <c r="N65" s="183">
        <v>6.2</v>
      </c>
      <c r="O65" s="183">
        <v>5.7</v>
      </c>
      <c r="P65" s="183">
        <v>5.4</v>
      </c>
      <c r="Q65" s="220"/>
      <c r="R65" s="361">
        <v>-6.0714403860734041E-3</v>
      </c>
    </row>
    <row r="66" spans="1:18" s="185" customFormat="1">
      <c r="A66" s="243"/>
      <c r="B66" s="243" t="s">
        <v>116</v>
      </c>
      <c r="C66" s="608" t="s">
        <v>553</v>
      </c>
      <c r="D66" s="243"/>
      <c r="E66" s="151">
        <v>-0.4</v>
      </c>
      <c r="F66" s="183">
        <v>-0.8</v>
      </c>
      <c r="G66" s="183">
        <v>-0.5</v>
      </c>
      <c r="H66" s="183">
        <v>-0.6</v>
      </c>
      <c r="I66" s="151">
        <v>-0.7</v>
      </c>
      <c r="J66" s="183">
        <v>-0.8</v>
      </c>
      <c r="K66" s="183">
        <v>-0.7</v>
      </c>
      <c r="L66" s="183">
        <v>-0.6</v>
      </c>
      <c r="M66" s="151">
        <v>-0.9</v>
      </c>
      <c r="N66" s="183">
        <v>-0.7</v>
      </c>
      <c r="O66" s="183">
        <v>-0.9</v>
      </c>
      <c r="P66" s="183">
        <v>-1</v>
      </c>
      <c r="Q66" s="220"/>
      <c r="R66" s="360" t="s">
        <v>0</v>
      </c>
    </row>
    <row r="67" spans="1:18" s="185" customFormat="1">
      <c r="A67" s="221"/>
      <c r="B67" s="222" t="s">
        <v>124</v>
      </c>
      <c r="C67" s="598" t="s">
        <v>449</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1">
        <v>0.31054033367073064</v>
      </c>
    </row>
    <row r="68" spans="1:18" s="185" customFormat="1">
      <c r="A68" s="243"/>
      <c r="B68" s="243" t="s">
        <v>228</v>
      </c>
      <c r="C68" s="608" t="s">
        <v>557</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1">
        <v>0.1209419039133008</v>
      </c>
    </row>
    <row r="69" spans="1:18" s="185" customFormat="1">
      <c r="A69" s="243"/>
      <c r="B69" s="243" t="s">
        <v>229</v>
      </c>
      <c r="C69" s="608" t="s">
        <v>558</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0">
        <v>0.46890920148068432</v>
      </c>
    </row>
    <row r="70" spans="1:18">
      <c r="A70" s="221"/>
      <c r="B70" s="245" t="s">
        <v>125</v>
      </c>
      <c r="C70" s="603" t="s">
        <v>559</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0">
        <v>0.12959802040730134</v>
      </c>
    </row>
    <row r="71" spans="1:18">
      <c r="A71" s="221"/>
      <c r="B71" s="246" t="s">
        <v>116</v>
      </c>
      <c r="C71" s="622" t="s">
        <v>553</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2" t="s">
        <v>0</v>
      </c>
    </row>
    <row r="72" spans="1:18">
      <c r="A72" s="172"/>
      <c r="B72" s="172" t="s">
        <v>126</v>
      </c>
      <c r="C72" s="623" t="s">
        <v>452</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0">
        <v>0.15084899774104504</v>
      </c>
    </row>
    <row r="73" spans="1:18">
      <c r="A73" s="221"/>
      <c r="B73" s="222" t="s">
        <v>114</v>
      </c>
      <c r="C73" s="598" t="s">
        <v>551</v>
      </c>
      <c r="D73" s="222"/>
      <c r="E73" s="223">
        <v>23.2</v>
      </c>
      <c r="F73" s="224">
        <v>20.5</v>
      </c>
      <c r="G73" s="224">
        <v>28.5</v>
      </c>
      <c r="H73" s="224">
        <v>23.8</v>
      </c>
      <c r="I73" s="223">
        <v>23.8</v>
      </c>
      <c r="J73" s="224">
        <v>20.2</v>
      </c>
      <c r="K73" s="224">
        <v>24.1</v>
      </c>
      <c r="L73" s="224">
        <v>25</v>
      </c>
      <c r="M73" s="223">
        <v>26.7</v>
      </c>
      <c r="N73" s="224">
        <v>23.8</v>
      </c>
      <c r="O73" s="224">
        <v>27.7</v>
      </c>
      <c r="P73" s="224">
        <v>23.6</v>
      </c>
      <c r="Q73" s="220"/>
      <c r="R73" s="361">
        <v>-5.4816666041416572E-2</v>
      </c>
    </row>
    <row r="74" spans="1:18">
      <c r="A74" s="221"/>
      <c r="B74" s="221" t="s">
        <v>121</v>
      </c>
      <c r="C74" s="599" t="s">
        <v>555</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1">
        <v>0.20261987050220781</v>
      </c>
    </row>
    <row r="75" spans="1:18">
      <c r="A75" s="221"/>
      <c r="B75" s="221" t="s">
        <v>124</v>
      </c>
      <c r="C75" s="599" t="s">
        <v>449</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1">
        <v>0.3599045292315155</v>
      </c>
    </row>
    <row r="76" spans="1:18">
      <c r="A76" s="221"/>
      <c r="B76" s="221" t="s">
        <v>125</v>
      </c>
      <c r="C76" s="599" t="s">
        <v>559</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1" t="s">
        <v>0</v>
      </c>
    </row>
    <row r="77" spans="1:18">
      <c r="A77" s="221"/>
      <c r="B77" s="246" t="s">
        <v>116</v>
      </c>
      <c r="C77" s="622" t="s">
        <v>553</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1" t="s">
        <v>0</v>
      </c>
    </row>
    <row r="78" spans="1:18">
      <c r="A78" s="172"/>
      <c r="B78" s="172" t="s">
        <v>127</v>
      </c>
      <c r="C78" s="623" t="s">
        <v>453</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114</v>
      </c>
      <c r="C79" s="598" t="s">
        <v>551</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121</v>
      </c>
      <c r="C80" s="599" t="s">
        <v>555</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124</v>
      </c>
      <c r="C81" s="622" t="s">
        <v>449</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128</v>
      </c>
      <c r="E83" s="254"/>
      <c r="F83" s="185"/>
      <c r="G83" s="6"/>
      <c r="H83" s="6"/>
      <c r="I83" s="3"/>
      <c r="J83" s="6"/>
      <c r="K83" s="6"/>
      <c r="L83" s="6"/>
      <c r="M83" s="6"/>
      <c r="N83" s="6"/>
      <c r="O83" s="6"/>
      <c r="P83" s="6"/>
      <c r="R83" s="6"/>
    </row>
    <row r="84" spans="1:18">
      <c r="B84" s="6" t="s">
        <v>230</v>
      </c>
      <c r="E84" s="254"/>
      <c r="F84" s="185"/>
      <c r="G84" s="6"/>
      <c r="H84" s="6"/>
      <c r="I84" s="3"/>
      <c r="J84" s="6"/>
      <c r="K84" s="6"/>
      <c r="L84" s="6"/>
      <c r="M84" s="6"/>
      <c r="N84" s="6"/>
      <c r="O84" s="6"/>
      <c r="P84" s="6"/>
      <c r="R84" s="6"/>
    </row>
    <row r="85" spans="1:18">
      <c r="B85" s="6" t="s">
        <v>231</v>
      </c>
      <c r="E85" s="254"/>
      <c r="F85" s="185"/>
      <c r="G85" s="6"/>
      <c r="H85" s="6"/>
      <c r="I85" s="3"/>
      <c r="J85" s="6"/>
      <c r="K85" s="6"/>
      <c r="L85" s="6"/>
      <c r="M85" s="6"/>
      <c r="N85" s="6"/>
      <c r="O85" s="6"/>
      <c r="P85" s="6"/>
      <c r="R85" s="6"/>
    </row>
    <row r="86" spans="1:18">
      <c r="B86" s="6" t="s">
        <v>130</v>
      </c>
      <c r="E86" s="254"/>
      <c r="F86" s="185"/>
      <c r="G86" s="6"/>
      <c r="H86" s="6"/>
      <c r="I86" s="3"/>
      <c r="J86" s="6"/>
      <c r="K86" s="6"/>
      <c r="L86" s="6"/>
      <c r="M86" s="6"/>
      <c r="N86" s="6"/>
      <c r="O86" s="6"/>
      <c r="P86" s="6"/>
      <c r="R86" s="6"/>
    </row>
    <row r="87" spans="1:18">
      <c r="B87" s="6" t="s">
        <v>131</v>
      </c>
      <c r="E87" s="254"/>
      <c r="F87" s="185"/>
      <c r="G87" s="6"/>
      <c r="H87" s="6"/>
      <c r="I87" s="3"/>
      <c r="J87" s="6"/>
      <c r="K87" s="6"/>
      <c r="L87" s="6"/>
      <c r="M87" s="6"/>
      <c r="N87" s="6"/>
      <c r="O87" s="6"/>
      <c r="P87" s="6"/>
      <c r="R87" s="6"/>
    </row>
    <row r="88" spans="1:18">
      <c r="B88" s="6" t="s">
        <v>132</v>
      </c>
      <c r="E88" s="254"/>
      <c r="F88" s="185"/>
      <c r="G88" s="6"/>
      <c r="H88" s="6"/>
      <c r="I88" s="3"/>
      <c r="J88" s="6"/>
      <c r="K88" s="6"/>
      <c r="L88" s="6"/>
      <c r="M88" s="6"/>
      <c r="N88" s="6"/>
      <c r="O88" s="6"/>
      <c r="P88" s="6"/>
      <c r="R88" s="6"/>
    </row>
    <row r="89" spans="1:18">
      <c r="B89" s="6" t="s">
        <v>133</v>
      </c>
      <c r="E89" s="254"/>
      <c r="F89" s="185"/>
      <c r="G89" s="6"/>
      <c r="H89" s="6"/>
      <c r="I89" s="3"/>
      <c r="J89" s="6"/>
      <c r="K89" s="6"/>
      <c r="L89" s="6"/>
      <c r="M89" s="6"/>
      <c r="N89" s="6"/>
      <c r="O89" s="6"/>
      <c r="P89" s="6"/>
      <c r="R89" s="6"/>
    </row>
    <row r="90" spans="1:18">
      <c r="B90" s="6" t="s">
        <v>134</v>
      </c>
      <c r="E90" s="254"/>
      <c r="F90" s="185"/>
      <c r="G90" s="6"/>
      <c r="H90" s="6"/>
      <c r="I90" s="3"/>
      <c r="J90" s="6"/>
      <c r="K90" s="6"/>
      <c r="L90" s="6"/>
      <c r="M90" s="6"/>
      <c r="N90" s="6"/>
      <c r="O90" s="6"/>
      <c r="P90" s="6"/>
      <c r="R90" s="6"/>
    </row>
    <row r="91" spans="1:18">
      <c r="A91" s="255"/>
      <c r="B91" s="255" t="s">
        <v>135</v>
      </c>
      <c r="C91" s="255"/>
      <c r="D91" s="3"/>
      <c r="E91" s="254"/>
      <c r="F91" s="185"/>
      <c r="G91" s="6"/>
      <c r="H91" s="6"/>
      <c r="I91" s="3"/>
      <c r="J91" s="6"/>
      <c r="K91" s="6"/>
      <c r="L91" s="6"/>
      <c r="M91" s="6"/>
      <c r="N91" s="6"/>
      <c r="O91" s="6"/>
      <c r="P91" s="6"/>
      <c r="R91" s="6"/>
    </row>
    <row r="92" spans="1:18">
      <c r="A92" s="254"/>
      <c r="B92" s="255" t="s">
        <v>232</v>
      </c>
      <c r="C92" s="255"/>
      <c r="D92" s="254"/>
      <c r="E92" s="254"/>
      <c r="F92" s="254"/>
      <c r="G92" s="254"/>
      <c r="H92" s="254"/>
      <c r="I92" s="254"/>
      <c r="J92" s="254"/>
      <c r="K92" s="254"/>
      <c r="L92" s="254"/>
      <c r="M92" s="254"/>
      <c r="N92" s="254"/>
      <c r="O92" s="254"/>
      <c r="P92" s="254"/>
      <c r="Q92" s="254"/>
      <c r="R92" s="254"/>
    </row>
    <row r="93" spans="1:18">
      <c r="B93" s="6" t="s">
        <v>233</v>
      </c>
    </row>
    <row r="95" spans="1:18">
      <c r="B95" s="602" t="s">
        <v>608</v>
      </c>
    </row>
    <row r="96" spans="1:18">
      <c r="B96" s="602" t="s">
        <v>609</v>
      </c>
    </row>
    <row r="97" spans="2:2">
      <c r="B97" s="602" t="s">
        <v>626</v>
      </c>
    </row>
    <row r="98" spans="2:2">
      <c r="B98" s="602" t="s">
        <v>627</v>
      </c>
    </row>
    <row r="99" spans="2:2">
      <c r="B99" s="602" t="s">
        <v>628</v>
      </c>
    </row>
    <row r="100" spans="2:2">
      <c r="B100" s="602" t="s">
        <v>629</v>
      </c>
    </row>
    <row r="101" spans="2:2">
      <c r="B101" s="602" t="s">
        <v>630</v>
      </c>
    </row>
    <row r="102" spans="2:2">
      <c r="B102" s="602" t="s">
        <v>631</v>
      </c>
    </row>
    <row r="103" spans="2:2">
      <c r="B103" s="631" t="s">
        <v>632</v>
      </c>
    </row>
    <row r="104" spans="2:2">
      <c r="B104" s="631" t="s">
        <v>633</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1.01.00</AppVersion>
  <CustomXmlVersion>1.01.00</CustomXmlVersion>
  <IsHighlightMode>False</IsHighlightMode>
  <LastOperationSubsidiaryCompanyId/>
  <Links>
    <LinkInfo LinkId="1718" Error="">PD94bWwgdmVyc2lvbj0iMS4wIiBlbmNvZGluZz0idXRmLTgiPz4NCjxMaW5rSW5mb0V4Y2VsIHhtbG5zOnhzaT0iaHR0cDovL3d3dy53My5vcmcvMjAwMS9YTUxTY2hlbWEtaW5zdGFuY2UiIHhtbG5zOnhzZD0iaHR0cDovL3d3dy53My5vcmcvMjAwMS9YTUxTY2hlbWEiPg0KICA8TGlua0luZm9Db3JlPg0KICAgIDxMaW5rSWQ+MTcxODwvTGlua0lkPg0KICAgIDxJbmZsb3dWYWw+NS4xPC9JbmZsb3dWYWw+DQogICAgPERpc3BWYWw+NS4xJTwvRGlzcFZhbD4NCiAgICA8TGFzdFVwZFRpbWU+MjAxOS8wNy8zMCAxMjoyNzowNzwvTGFzdFVwZFRpbWU+DQogICAgPFdvcmtzaGVldE5NPlF1YXJ0ZXJseSBQTF9JRlJTPC9Xb3Jrc2hlZXROTT4NCiAgICA8TGlua0NlbGxBZGRyZXNzQTE+VDY8L0xpbmtDZWxsQWRkcmVzc0ExPg0KICAgIDxMaW5rQ2VsbEFkZHJlc3NSMUMxPlI2QzIwPC9MaW5rQ2VsbEFkZHJlc3NSMUMxPg0KICAgIDxDZWxsQmFja2dyb3VuZENvbG9yPjE2Nzc3MjE1PC9DZWxsQmFja2dyb3VuZENvbG9yPg0KICAgIDxDZWxsQmFja2dyb3VuZENvbG9ySW5kZXg+LTQxNDI8L0NlbGxCYWNrZ3JvdW5kQ29sb3JJbmRleD4NCiAgPC9MaW5rSW5mb0NvcmU+DQogIDxMaW5rSW5mb1hzYT4NCiAgICA8QXVJZD45MDY1OC82MC8zLzEvRDIwMTMxMjAwMDIwMDAwMDAwMDAvMi8xL0syMTAxMFowMCM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UuMTE2PC9PcmlnaW5hbFZhbD4NCiAgICA8TGFzdE51bVZhbD41LjE8L0xhc3ROdW1WYWw+DQogICAgPFJhd0xpbmtWYWw+NS4xPC9SYXdMaW5rVmFsPg0KICAgIDxWaWV3VW5pdFR5cD4xPC9WaWV3VW5pdFR5cD4NCiAgICA8RGVjaW1hbFBvaW50PjE8L0RlY2ltYWxQb2ludD4NCiAgICA8Um91bmRUeXA+MTwvUm91bmRUeXA+DQogICAgPE51bVRleHRUeXA+MTwvTnVtVGV4dFR5cD4NCiAgICA8Q2xhc3NUeXA+MzwvQ2xhc3NUeXA+DQogICAgPERUb3RhbFlNREhNUz4yMDE5LzA3LzI1IDExOjUyOjE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9" Error="">PD94bWwgdmVyc2lvbj0iMS4wIiBlbmNvZGluZz0idXRmLTgiPz4NCjxMaW5rSW5mb0V4Y2VsIHhtbG5zOnhzaT0iaHR0cDovL3d3dy53My5vcmcvMjAwMS9YTUxTY2hlbWEtaW5zdGFuY2UiIHhtbG5zOnhzZD0iaHR0cDovL3d3dy53My5vcmcvMjAwMS9YTUxTY2hlbWEiPg0KICA8TGlua0luZm9Db3JlPg0KICAgIDxMaW5rSWQ+MTcxOTwvTGlua0lkPg0KICAgIDxJbmZsb3dWYWw+LTMuOTwvSW5mbG93VmFsPg0KICAgIDxEaXNwVmFsPi0zLjklPC9EaXNwVmFsPg0KICAgIDxMYXN0VXBkVGltZT4yMDE5LzA3LzMwIDEyOjI3OjA3PC9MYXN0VXBkVGltZT4NCiAgICA8V29ya3NoZWV0Tk0+UXVhcnRlcmx5IFBMX0lGUlM8L1dvcmtzaGVldE5NPg0KICAgIDxMaW5rQ2VsbEFkZHJlc3NBMT5UNzwvTGlua0NlbGxBZGRyZXNzQTE+DQogICAgPExpbmtDZWxsQWRkcmVzc1IxQzE+UjdDMjA8L0xpbmtDZWxsQWRkcmVzc1IxQzE+DQogICAgPENlbGxCYWNrZ3JvdW5kQ29sb3I+MTY3NzcyMTU8L0NlbGxCYWNrZ3JvdW5kQ29sb3I+DQogICAgPENlbGxCYWNrZ3JvdW5kQ29sb3JJbmRleD4tNDE0MjwvQ2VsbEJhY2tncm91bmRDb2xvckluZGV4Pg0KICA8L0xpbmtJbmZvQ29yZT4NCiAgPExpbmtJbmZvWHNhPg0KICAgIDxBdUlkPjkwNjU4LzYwLzMvMS9EMjAxMzEyMDAwMjAwMDAwMDAwMC8yLzEvSzIxMDIwWjAwIy9SMjAzMDAwMDAwLzAwMDAwMDAwPC9BdUlkPg0KICAgIDxDb21wYW55SWQ+OTA2NTg8L0NvbXBhbnlJZD4NCiAgICA8QWNQZXJpb2Q+NjA8L0FjUGVyaW9kPg0KICAgIDxQZXJpb2RUeXA+MzwvUGVyaW9kVHlwPg0KICAgIDxQZXJpb2REdGxUeXA+MTwvUGVyaW9kRHRsVHlwPg0KICAgIDxEdEtpbmRJZD5EMjAxMzEyMDAwMjAwMDAwMDAwMDwvRHRLaW5kSWQ+DQogICAgPERvY1R5cD4yPC9Eb2NUeXA+DQogICAgPFN1bUFjVHlwPjE8L1N1bUFjVHlwPg0KICAgIDxJdGVtSWQ+SzIxMDIwWjAwIzwvSXRlbUlkPg0KICAgIDxEaXNwSXRlbUlkPksyMTAyMFowMCM8L0Rpc3BJdGVtSWQ+DQogICAgPENvbElkPlIyMDMwMDAwMDA8L0NvbElkPg0KICAgIDxUZW1BeGlzVHlwPjAwMDAwMDAwPC9UZW1BeGlzVHlwPg0KICAgIDxNZW51Tm0+6YCj57WQ5pCN55uK6KiI566X5pu4PC9NZW51Tm0+DQogICAgPEl0ZW1ObT7lo7LkuIrljp/kvqE8L0l0ZW1ObT4NCiAgICA8Q29sTm0+5a++5YmN5pyf5aKX5rib546HPC9Db2xObT4NCiAgICA8T3JpZ2luYWxWYWw+LTMuODUyPC9PcmlnaW5hbFZhbD4NCiAgICA8TGFzdE51bVZhbD4tMy45PC9MYXN0TnVtVmFsPg0KICAgIDxSYXdMaW5rVmFsPi0zLjk8L1Jhd0xpbmtWYWw+DQogICAgPFZpZXdVbml0VHlwPjE8L1ZpZXdVbml0VHlwPg0KICAgIDxEZWNpbWFsUG9pbnQ+MTwvRGVjaW1hbFBvaW50Pg0KICAgIDxSb3VuZFR5cD4xPC9Sb3VuZFR5cD4NCiAgICA8TnVtVGV4dFR5cD4xPC9OdW1UZXh0VHlwPg0KICAgIDxDbGFzc1R5cD4zPC9DbGFzc1R5cD4NCiAgICA8RFRvdGFsWU1ESE1TPjIwMTkvMDcvMjUgMTE6NTI6M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0" Error="">PD94bWwgdmVyc2lvbj0iMS4wIiBlbmNvZGluZz0idXRmLTgiPz4NCjxMaW5rSW5mb0V4Y2VsIHhtbG5zOnhzaT0iaHR0cDovL3d3dy53My5vcmcvMjAwMS9YTUxTY2hlbWEtaW5zdGFuY2UiIHhtbG5zOnhzZD0iaHR0cDovL3d3dy53My5vcmcvMjAwMS9YTUxTY2hlbWEiPg0KICA8TGlua0luZm9Db3JlPg0KICAgIDxMaW5rSWQ+MTcyMDwvTGlua0lkPg0KICAgIDxJbmZsb3dWYWw+MTUuMjwvSW5mbG93VmFsPg0KICAgIDxEaXNwVmFsPjE1LjIlPC9EaXNwVmFsPg0KICAgIDxMYXN0VXBkVGltZT4yMDE5LzA3LzMwIDEyOjI3OjA3PC9MYXN0VXBkVGltZT4NCiAgICA8V29ya3NoZWV0Tk0+UXVhcnRlcmx5IFBMX0lGUlM8L1dvcmtzaGVldE5NPg0KICAgIDxMaW5rQ2VsbEFkZHJlc3NBMT5UODwvTGlua0NlbGxBZGRyZXNzQTE+DQogICAgPExpbmtDZWxsQWRkcmVzc1IxQzE+UjhDMjA8L0xpbmtDZWxsQWRkcmVzc1IxQzE+DQogICAgPENlbGxCYWNrZ3JvdW5kQ29sb3I+MTY3NzcyMTU8L0NlbGxCYWNrZ3JvdW5kQ29sb3I+DQogICAgPENlbGxCYWNrZ3JvdW5kQ29sb3JJbmRleD4tNDE0MjwvQ2VsbEJhY2tncm91bmRDb2xvckluZGV4Pg0KICA8L0xpbmtJbmZvQ29yZT4NCiAgPExpbmtJbmZvWHNhPg0KICAgIDxBdUlkPjkwNjU4LzYwLzMvMS9EMjAxMzEyMDAwMjAwMDAwMDAwMC8yLzEvSzIxMDQwMDEwL1IyMDMwMDAwMDAvMDAwMDAwMDA8L0F1SWQ+DQogICAgPENvbXBhbnlJZD45MDY1ODwvQ29tcGFueUlkPg0KICAgIDxBY1BlcmlvZD42MDwvQWNQZXJpb2Q+DQogICAgPFBlcmlvZFR5cD4zPC9QZXJpb2RUeXA+DQogICAgPFBlcmlvZER0bFR5cD4xPC9QZXJpb2REdGxUeXA+DQogICAgPER0S2luZElkPkQyMDEzMTIwMDAyMDAwMDAwMDAwPC9EdEtpbmRJZD4NCiAgICA8RG9jVHlwPjI8L0RvY1R5cD4NCiAgICA8U3VtQWNUeXA+MTwvU3VtQWNUeXA+DQogICAgPEl0ZW1JZD5LMjEwNDAwMTA8L0l0ZW1JZD4NCiAgICA8RGlzcEl0ZW1JZD5LMjEwNDAwMTA8L0Rpc3BJdGVtSWQ+DQogICAgPENvbElkPlIyMDMwMDAwMDA8L0NvbElkPg0KICAgIDxUZW1BeGlzVHlwPjAwMDAwMDAwPC9UZW1BeGlzVHlwPg0KICAgIDxNZW51Tm0+6YCj57WQ5pCN55uK6KiI566X5pu4PC9NZW51Tm0+DQogICAgPEl0ZW1ObT7osqnlo7Losrvlj4rjgbPkuIDoiKznrqHnkIbosrs8L0l0ZW1ObT4NCiAgICA8Q29sTm0+5a++5YmN5pyf5aKX5rib546HPC9Db2xObT4NCiAgICA8T3JpZ2luYWxWYWw+MTUuMjQyPC9PcmlnaW5hbFZhbD4NCiAgICA8TGFzdE51bVZhbD4xNS4yPC9MYXN0TnVtVmFsPg0KICAgIDxSYXdMaW5rVmFsPjE1LjI8L1Jhd0xpbmtWYWw+DQogICAgPFZpZXdVbml0VHlwPjE8L1ZpZXdVbml0VHlwPg0KICAgIDxEZWNpbWFsUG9pbnQ+MTwvRGVjaW1hbFBvaW50Pg0KICAgIDxSb3VuZFR5cD4xPC9Sb3VuZFR5cD4NCiAgICA8TnVtVGV4dFR5cD4xPC9OdW1UZXh0VHlwPg0KICAgIDxDbGFzc1R5cD4zPC9DbGFzc1R5cD4NCiAgICA8RFRvdGFsWU1ESE1TPjIwMTkvMDcvMjUgMTE6NTI6M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1" Error="">PD94bWwgdmVyc2lvbj0iMS4wIiBlbmNvZGluZz0idXRmLTgiPz4NCjxMaW5rSW5mb0V4Y2VsIHhtbG5zOnhzaT0iaHR0cDovL3d3dy53My5vcmcvMjAwMS9YTUxTY2hlbWEtaW5zdGFuY2UiIHhtbG5zOnhzZD0iaHR0cDovL3d3dy53My5vcmcvMjAwMS9YTUxTY2hlbWEiPg0KICA8TGlua0luZm9Db3JlPg0KICAgIDxMaW5rSWQ+MTcyMTwvTGlua0lkPg0KICAgIDxJbmZsb3dWYWw+LTQ2LjY8L0luZmxvd1ZhbD4NCiAgICA8RGlzcFZhbD4tNDYuNiU8L0Rpc3BWYWw+DQogICAgPExhc3RVcGRUaW1lPjIwMTkvMDcvMzAgMTI6Mjc6MDc8L0xhc3RVcGRUaW1lPg0KICAgIDxXb3Jrc2hlZXROTT5RdWFydGVybHkgUExfSUZSUzwvV29ya3NoZWV0Tk0+DQogICAgPExpbmtDZWxsQWRkcmVzc0ExPlQ5PC9MaW5rQ2VsbEFkZHJlc3NBMT4NCiAgICA8TGlua0NlbGxBZGRyZXNzUjFDMT5SOU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NDAwMjA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0MDAyMDwvSXRlbUlkPg0KICAgIDxEaXNwSXRlbUlkPksyMTA0MDAyMDwvRGlzcEl0ZW1JZD4NCiAgICA8Q29sSWQ+UjIwMzAwMDAwMDwvQ29sSWQ+DQogICAgPFRlbUF4aXNUeXA+MDAwMDAwMDA8L1RlbUF4aXNUeXA+DQogICAgPE1lbnVObT7pgKPntZDmkI3nm4roqIjnrpfmm7g8L01lbnVObT4NCiAgICA8SXRlbU5tPuOBneOBruS7luOBruWWtualreWPjuebijwvSXRlbU5tPg0KICAgIDxDb2xObT7lr77liY3mnJ/lopfmuJvnjoc8L0NvbE5tPg0KICAgIDxPcmlnaW5hbFZhbD4tNDYuNTky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2" Error="">PD94bWwgdmVyc2lvbj0iMS4wIiBlbmNvZGluZz0idXRmLTgiPz4NCjxMaW5rSW5mb0V4Y2VsIHhtbG5zOnhzaT0iaHR0cDovL3d3dy53My5vcmcvMjAwMS9YTUxTY2hlbWEtaW5zdGFuY2UiIHhtbG5zOnhzZD0iaHR0cDovL3d3dy53My5vcmcvMjAwMS9YTUxTY2hlbWEiPg0KICA8TGlua0luZm9Db3JlPg0KICAgIDxMaW5rSWQ+MTcyMjwvTGlua0lkPg0KICAgIDxJbmZsb3dWYWw+NTMuOTwvSW5mbG93VmFsPg0KICAgIDxEaXNwVmFsPjUzLjklPC9EaXNwVmFsPg0KICAgIDxMYXN0VXBkVGltZT4yMDE5LzA3LzMwIDEyOjI3OjA3PC9MYXN0VXBkVGltZT4NCiAgICA8V29ya3NoZWV0Tk0+UXVhcnRlcmx5IFBMX0lGUlM8L1dvcmtzaGVldE5NPg0KICAgIDxMaW5rQ2VsbEFkZHJlc3NBMT5UMTA8L0xpbmtDZWxsQWRkcmVzc0ExPg0KICAgIDxMaW5rQ2VsbEFkZHJlc3NSMUMxPlIxME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NDAwMzA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41My44OTI8L09yaWdpbmFsVmFsPg0KICAgIDxMYXN0TnVtVmFsPjUzLjk8L0xhc3ROdW1WYWw+DQogICAgPFJhd0xpbmtWYWw+NTMuOT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3" Error="">PD94bWwgdmVyc2lvbj0iMS4wIiBlbmNvZGluZz0idXRmLTgiPz4NCjxMaW5rSW5mb0V4Y2VsIHhtbG5zOnhzaT0iaHR0cDovL3d3dy53My5vcmcvMjAwMS9YTUxTY2hlbWEtaW5zdGFuY2UiIHhtbG5zOnhzZD0iaHR0cDovL3d3dy53My5vcmcvMjAwMS9YTUxTY2hlbWEiPg0KICA8TGlua0luZm9Db3JlPg0KICAgIDxMaW5rSWQ+MTcyMzwvTGlua0lkPg0KICAgIDxJbmZsb3dWYWw+NS4wPC9JbmZsb3dWYWw+DQogICAgPERpc3BWYWw+NS4wJTwvRGlzcFZhbD4NCiAgICA8TGFzdFVwZFRpbWU+MjAxOS8wNy8zMCAxMjoyNzowODwvTGFzdFVwZFRpbWU+DQogICAgPFdvcmtzaGVldE5NPlF1YXJ0ZXJseSBQTF9JRlJTPC9Xb3Jrc2hlZXROTT4NCiAgICA8TGlua0NlbGxBZGRyZXNzQTE+VDExPC9MaW5rQ2VsbEFkZHJlc3NBMT4NCiAgICA8TGlua0NlbGxBZGRyZXNzUjFDMT5SMTFDMjA8L0xpbmtDZWxsQWRkcmVzc1IxQzE+DQogICAgPENlbGxCYWNrZ3JvdW5kQ29sb3I+MTY3NzcyMTU8L0NlbGxCYWNrZ3JvdW5kQ29sb3I+DQogICAgPENlbGxCYWNrZ3JvdW5kQ29sb3JJbmRleD4tNDE0MjwvQ2VsbEJhY2tncm91bmRDb2xvckluZGV4Pg0KICA8L0xpbmtJbmZvQ29yZT4NCiAgPExpbmtJbmZvWHNhPg0KICAgIDxBdUlkPjkwNjU4LzYwLzMvMS9EMjAxMzEyMDAwMjAwMDAwMDAwMC8yLzEvSzIxMDUwMDAwIy9SMjAzMDAwMDAwLzAwMDAwMDAwPC9BdUlkPg0KICAgIDxDb21wYW55SWQ+OTA2NTg8L0NvbXBhbnlJZD4NCiAgICA8QWNQZXJpb2Q+NjA8L0FjUGVyaW9kPg0KICAgIDxQZXJpb2RUeXA+MzwvUGVyaW9kVHlwPg0KICAgIDxQZXJpb2REdGxUeXA+MT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NS4wMDI8L09yaWdpbmFsVmFsPg0KICAgIDxMYXN0TnVtVmFsPjUuMDwvTGFzdE51bVZhbD4NCiAgICA8UmF3TGlua1ZhbD41LjA8L1Jhd0xpbmtWYWw+DQogICAgPFZpZXdVbml0VHlwPjE8L1ZpZXdVbml0VHlwPg0KICAgIDxEZWNpbWFsUG9pbnQ+MTwvRGVjaW1hbFBvaW50Pg0KICAgIDxSb3VuZFR5cD4xPC9Sb3VuZFR5cD4NCiAgICA8TnVtVGV4dFR5cD4xPC9OdW1UZXh0VHlwPg0KICAgIDxDbGFzc1R5cD4zPC9DbGFzc1R5cD4NCiAgICA8RFRvdGFsWU1ESE1TPjIwMTkvMDcvMjUgMTE6NTI6M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4" Error="">PD94bWwgdmVyc2lvbj0iMS4wIiBlbmNvZGluZz0idXRmLTgiPz4NCjxMaW5rSW5mb0V4Y2VsIHhtbG5zOnhzaT0iaHR0cDovL3d3dy53My5vcmcvMjAwMS9YTUxTY2hlbWEtaW5zdGFuY2UiIHhtbG5zOnhzZD0iaHR0cDovL3d3dy53My5vcmcvMjAwMS9YTUxTY2hlbWEiPg0KICA8TGlua0luZm9Db3JlPg0KICAgIDxMaW5rSWQ+MTcyNDwvTGlua0lkPg0KICAgIDxJbmZsb3dWYWw+MjEuMzwvSW5mbG93VmFsPg0KICAgIDxEaXNwVmFsPjIxLjMlPC9EaXNwVmFsPg0KICAgIDxMYXN0VXBkVGltZT4yMDE5LzA3LzMwIDEyOjI3OjA4PC9MYXN0VXBkVGltZT4NCiAgICA8V29ya3NoZWV0Tk0+UXVhcnRlcmx5IFBMX0lGUlM8L1dvcmtzaGVldE5NPg0KICAgIDxMaW5rQ2VsbEFkZHJlc3NBMT5UMTI8L0xpbmtDZWxsQWRkcmVzc0ExPg0KICAgIDxMaW5rQ2VsbEFkZHJlc3NSMUMxPlIxMk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NjAwMTA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yMS4zMTU8L09yaWdpbmFsVmFsPg0KICAgIDxMYXN0TnVtVmFsPjIxLjM8L0xhc3ROdW1WYWw+DQogICAgPFJhd0xpbmtWYWw+MjEuMz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6" Error="">PD94bWwgdmVyc2lvbj0iMS4wIiBlbmNvZGluZz0idXRmLTgiPz4NCjxMaW5rSW5mb0V4Y2VsIHhtbG5zOnhzaT0iaHR0cDovL3d3dy53My5vcmcvMjAwMS9YTUxTY2hlbWEtaW5zdGFuY2UiIHhtbG5zOnhzZD0iaHR0cDovL3d3dy53My5vcmcvMjAwMS9YTUxTY2hlbWEiPg0KICA8TGlua0luZm9Db3JlPg0KICAgIDxMaW5rSWQ+MTcyNjwvTGlua0lkPg0KICAgIDxJbmZsb3dWYWw+MjMuNzwvSW5mbG93VmFsPg0KICAgIDxEaXNwVmFsPjIzLjclPC9EaXNwVmFsPg0KICAgIDxMYXN0VXBkVGltZT4yMDE5LzA3LzMwIDEyOjI3OjA4PC9MYXN0VXBkVGltZT4NCiAgICA8V29ya3NoZWV0Tk0+UXVhcnRlcmx5IFBMX0lGUlM8L1dvcmtzaGVldE5NPg0KICAgIDxMaW5rQ2VsbEFkZHJlc3NBMT5UMTQ8L0xpbmtDZWxsQWRkcmVzc0ExPg0KICAgIDxMaW5rQ2VsbEFkZHJlc3NSMUMxPlIxNE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NjAwMjA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2MDAyMDwvSXRlbUlkPg0KICAgIDxEaXNwSXRlbUlkPksyMTA2MDAyMDwvRGlzcEl0ZW1JZD4NCiAgICA8Q29sSWQ+UjIwMzAwMDAwMDwvQ29sSWQ+DQogICAgPFRlbUF4aXNUeXA+MDAwMDAwMDA8L1RlbUF4aXNUeXA+DQogICAgPE1lbnVObT7pgKPntZDmkI3nm4roqIjnrpfmm7g8L01lbnVObT4NCiAgICA8SXRlbU5tPumHkeiejeWPjuebijwvSXRlbU5tPg0KICAgIDxDb2xObT7lr77liY3mnJ/lopfmuJvnjoc8L0NvbE5tPg0KICAgIDxPcmlnaW5hbFZhbD4yMy42OTI8L09yaWdpbmFsVmFsPg0KICAgIDxMYXN0TnVtVmFsPjIzLjc8L0xhc3ROdW1WYWw+DQogICAgPFJhd0xpbmtWYWw+MjMuNz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7" Error="">PD94bWwgdmVyc2lvbj0iMS4wIiBlbmNvZGluZz0idXRmLTgiPz4NCjxMaW5rSW5mb0V4Y2VsIHhtbG5zOnhzaT0iaHR0cDovL3d3dy53My5vcmcvMjAwMS9YTUxTY2hlbWEtaW5zdGFuY2UiIHhtbG5zOnhzZD0iaHR0cDovL3d3dy53My5vcmcvMjAwMS9YTUxTY2hlbWEiPg0KICA8TGlua0luZm9Db3JlPg0KICAgIDxMaW5rSWQ+MTcyNzwvTGlua0lkPg0KICAgIDxJbmZsb3dWYWw+MzA0LjE8L0luZmxvd1ZhbD4NCiAgICA8RGlzcFZhbD4zMDQuMSU8L0Rpc3BWYWw+DQogICAgPExhc3RVcGRUaW1lPjIwMTkvMDcvMzAgMTI6Mjc6MDg8L0xhc3RVcGRUaW1lPg0KICAgIDxXb3Jrc2hlZXROTT5RdWFydGVybHkgUExfSUZSUzwvV29ya3NoZWV0Tk0+DQogICAgPExpbmtDZWxsQWRkcmVzc0ExPlQxNTwvTGlua0NlbGxBZGRyZXNzQTE+DQogICAgPExpbmtDZWxsQWRkcmVzc1IxQzE+UjE1QzIwPC9MaW5rQ2VsbEFkZHJlc3NSMUMxPg0KICAgIDxDZWxsQmFja2dyb3VuZENvbG9yPjE2Nzc3MjE1PC9DZWxsQmFja2dyb3VuZENvbG9yPg0KICAgIDxDZWxsQmFja2dyb3VuZENvbG9ySW5kZXg+LTQxNDI8L0NlbGxCYWNrZ3JvdW5kQ29sb3JJbmRleD4NCiAgPC9MaW5rSW5mb0NvcmU+DQogIDxMaW5rSW5mb1hzYT4NCiAgICA8QXVJZD45MDY1OC82MC8zLzEvRDIwMTMxMjAwMDIwMDAwMDAwMDAvMi8xL0syMTA2MDAzMC9SMjAzMDAwMDAwLzAwMDAwMDAwPC9BdUlkPg0KICAgIDxDb21wYW55SWQ+OTA2NTg8L0NvbXBhbnlJZD4NCiAgICA8QWNQZXJpb2Q+NjA8L0FjUGVyaW9kPg0KICAgIDxQZXJpb2RUeXA+MzwvUGVyaW9kVHlwPg0KICAgIDxQZXJpb2REdGxUeXA+MTwvUGVyaW9kRHRsVHlwPg0KICAgIDxEdEtpbmRJZD5EMjAxMzEyMDAwMjAwMDAwMDAwMDwvRHRLaW5kSWQ+DQogICAgPERvY1R5cD4yPC9Eb2NUeXA+DQogICAgPFN1bUFjVHlwPjE8L1N1bUFjVHlwPg0KICAgIDxJdGVtSWQ+SzIxMDYwMDMwPC9JdGVtSWQ+DQogICAgPERpc3BJdGVtSWQ+SzIxMDYwMDMwPC9EaXNwSXRlbUlkPg0KICAgIDxDb2xJZD5SMjAzMDAwMDAwPC9Db2xJZD4NCiAgICA8VGVtQXhpc1R5cD4wMDAwMDAwMDwvVGVtQXhpc1R5cD4NCiAgICA8TWVudU5tPumAo+e1kOaQjeebiuioiOeul+abuDwvTWVudU5tPg0KICAgIDxJdGVtTm0+6YeR6J6N6LK755SoPC9JdGVtTm0+DQogICAgPENvbE5tPuWvvuWJjeacn+Wil+a4m+eOhzwvQ29sTm0+DQogICAgPE9yaWdpbmFsVmFsPjMwNC4xNDE8L09yaWdpbmFsVmFsPg0KICAgIDxMYXN0TnVtVmFsPjMwNC4xPC9MYXN0TnVtVmFsPg0KICAgIDxSYXdMaW5rVmFsPjMwNC4xPC9SYXdMaW5rVmFsPg0KICAgIDxWaWV3VW5pdFR5cD4xPC9WaWV3VW5pdFR5cD4NCiAgICA8RGVjaW1hbFBvaW50PjE8L0RlY2ltYWxQb2ludD4NCiAgICA8Um91bmRUeXA+MTwvUm91bmRUeXA+DQogICAgPE51bVRleHRUeXA+MTwvTnVtVGV4dFR5cD4NCiAgICA8Q2xhc3NUeXA+MzwvQ2xhc3NUeXA+DQogICAgPERUb3RhbFlNREhNUz4yMDE5LzA3LzI1IDExOjUyOjE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28" Error="">PD94bWwgdmVyc2lvbj0iMS4wIiBlbmNvZGluZz0idXRmLTgiPz4NCjxMaW5rSW5mb0V4Y2VsIHhtbG5zOnhzaT0iaHR0cDovL3d3dy53My5vcmcvMjAwMS9YTUxTY2hlbWEtaW5zdGFuY2UiIHhtbG5zOnhzZD0iaHR0cDovL3d3dy53My5vcmcvMjAwMS9YTUxTY2hlbWEiPg0KICA8TGlua0luZm9Db3JlPg0KICAgIDxMaW5rSWQ+MTcyODwvTGlua0lkPg0KICAgIDxJbmZsb3dWYWw+MjEuNjwvSW5mbG93VmFsPg0KICAgIDxEaXNwVmFsPjIxLjYlPC9EaXNwVmFsPg0KICAgIDxMYXN0VXBkVGltZT4yMDE5LzA3LzMwIDEyOjI3OjA4PC9MYXN0VXBkVGltZT4NCiAgICA8V29ya3NoZWV0Tk0+UXVhcnRlcmx5IFBMX0lGUlM8L1dvcmtzaGVldE5NPg0KICAgIDxMaW5rQ2VsbEFkZHJlc3NBMT5UMTY8L0xpbmtDZWxsQWRkcmVzc0ExPg0KICAgIDxMaW5rQ2VsbEFkZHJlc3NSMUMxPlIxNk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NzAwMDAjL1IyMDMwMDAwMDAvMDAwMDAwMDA8L0F1SWQ+DQogICAgPENvbXBhbnlJZD45MDY1ODwvQ29tcGFueUlkPg0KICAgIDxBY1BlcmlvZD42MDwvQWNQZXJpb2Q+DQogICAgPFBlcmlvZFR5cD4zPC9QZXJpb2RUeXA+DQogICAgPFBlcmlvZER0bFR5cD4xPC9QZXJpb2REdGxUeXA+DQogICAgPER0S2luZElkPkQyMDEzMTIwMDAyMDAwMDAwMDAwPC9EdEtpbmRJZD4NCiAgICA8RG9jVHlwPjI8L0RvY1R5cD4NCiAgICA8U3VtQWNUeXA+MTwvU3VtQWNUeXA+DQogICAgPEl0ZW1JZD5LMjEwNzAwMDAjPC9JdGVtSWQ+DQogICAgPERpc3BJdGVtSWQ+SzIxMDcwMDAwIzwvRGlzcEl0ZW1JZD4NCiAgICA8Q29sSWQ+UjIwMzAwMDAwMDwvQ29sSWQ+DQogICAgPFRlbUF4aXNUeXA+MDAwMDAwMDA8L1RlbUF4aXNUeXA+DQogICAgPE1lbnVObT7pgKPntZDmkI3nm4roqIjnrpfmm7g8L01lbnVObT4NCiAgICA8SXRlbU5tPueojuW8leWJjeWbm+WNiuacn+WIqeebijwvSXRlbU5tPg0KICAgIDxDb2xObT7lr77liY3mnJ/lopfmuJvnjoc8L0NvbE5tPg0KICAgIDxPcmlnaW5hbFZhbD4yMS41NjI8L09yaWdpbmFsVmFsPg0KICAgIDxMYXN0TnVtVmFsPjIxLjY8L0xhc3ROdW1WYWw+DQogICAgPFJhd0xpbmtWYWw+MjEuNj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9" Error="">PD94bWwgdmVyc2lvbj0iMS4wIiBlbmNvZGluZz0idXRmLTgiPz4NCjxMaW5rSW5mb0V4Y2VsIHhtbG5zOnhzaT0iaHR0cDovL3d3dy53My5vcmcvMjAwMS9YTUxTY2hlbWEtaW5zdGFuY2UiIHhtbG5zOnhzZD0iaHR0cDovL3d3dy53My5vcmcvMjAwMS9YTUxTY2hlbWEiPg0KICA8TGlua0luZm9Db3JlPg0KICAgIDxMaW5rSWQ+MTcyOTwvTGlua0lkPg0KICAgIDxJbmZsb3dWYWw+MTIuODwvSW5mbG93VmFsPg0KICAgIDxEaXNwVmFsPjEyLjglPC9EaXNwVmFsPg0KICAgIDxMYXN0VXBkVGltZT4yMDE5LzA3LzMwIDEyOjI3OjA4PC9MYXN0VXBkVGltZT4NCiAgICA8V29ya3NoZWV0Tk0+UXVhcnRlcmx5IFBMX0lGUlM8L1dvcmtzaGVldE5NPg0KICAgIDxMaW5rQ2VsbEFkZHJlc3NBMT5UMTc8L0xpbmtDZWxsQWRkcmVzc0ExPg0KICAgIDxMaW5rQ2VsbEFkZHJlc3NSMUMxPlIxN0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EwODAwMTAvUjIwMzAwMDAwMC8wMDAwMDAwMDwvQXVJZD4NCiAgICA8Q29tcGFueUlkPjkwNjU4PC9Db21wYW55SWQ+DQogICAgPEFjUGVyaW9kPjYwPC9BY1BlcmlvZD4NCiAgICA8UGVyaW9kVHlwPjM8L1BlcmlvZFR5cD4NCiAgICA8UGVyaW9kRHRsVHlwPjE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xMi44NDI8L09yaWdpbmFsVmFsPg0KICAgIDxMYXN0TnVtVmFsPjEyLjg8L0xhc3ROdW1WYWw+DQogICAgPFJhd0xpbmtWYWw+MTIuOD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0" Error="">PD94bWwgdmVyc2lvbj0iMS4wIiBlbmNvZGluZz0idXRmLTgiPz4NCjxMaW5rSW5mb0V4Y2VsIHhtbG5zOnhzaT0iaHR0cDovL3d3dy53My5vcmcvMjAwMS9YTUxTY2hlbWEtaW5zdGFuY2UiIHhtbG5zOnhzZD0iaHR0cDovL3d3dy53My5vcmcvMjAwMS9YTUxTY2hlbWEiPg0KICA8TGlua0luZm9Db3JlPg0KICAgIDxMaW5rSWQ+MTczMDwvTGlua0lkPg0KICAgIDxJbmZsb3dWYWw+MjUuMzwvSW5mbG93VmFsPg0KICAgIDxEaXNwVmFsPjI1LjMlPC9EaXNwVmFsPg0KICAgIDxMYXN0VXBkVGltZT4yMDE5LzA3LzMwIDEyOjI3OjA4PC9MYXN0VXBkVGltZT4NCiAgICA8V29ya3NoZWV0Tk0+UXVhcnRlcmx5IFBMX0lGUlM8L1dvcmtzaGVldE5NPg0KICAgIDxMaW5rQ2VsbEFkZHJlc3NBMT5UMTg8L0xpbmtDZWxsQWRkcmVzc0ExPg0KICAgIDxMaW5rQ2VsbEFkZHJlc3NSMUMxPlIxOE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MwMDAwMDAjL1IyMDMwMDAwMDAvMDAwMDAwMDA8L0F1SWQ+DQogICAgPENvbXBhbnlJZD45MDY1ODwvQ29tcGFueUlkPg0KICAgIDxBY1BlcmlvZD42MDwvQWNQZXJpb2Q+DQogICAgPFBlcmlvZFR5cD4zPC9QZXJpb2RUeXA+DQogICAgPFBlcmlvZER0bFR5cD4xPC9QZXJpb2REdGxUeXA+DQogICAgPER0S2luZElkPkQyMDEzMTIwMDAyMDAwMDAwMDAwPC9EdEtpbmRJZD4NCiAgICA8RG9jVHlwPjI8L0RvY1R5cD4NCiAgICA8U3VtQWNUeXA+MTwvU3VtQWNUeXA+DQogICAgPEl0ZW1JZD5LMjMwMDAwMDAjPC9JdGVtSWQ+DQogICAgPERpc3BJdGVtSWQ+SzIzMDAwMDAwIzwvRGlzcEl0ZW1JZD4NCiAgICA8Q29sSWQ+UjIwMzAwMDAwMDwvQ29sSWQ+DQogICAgPFRlbUF4aXNUeXA+MDAwMDAwMDA8L1RlbUF4aXNUeXA+DQogICAgPE1lbnVObT7pgKPntZDmkI3nm4roqIjnrpfmm7g8L01lbnVObT4NCiAgICA8SXRlbU5tPuWbm+WNiuacn+WIqeebijwvSXRlbU5tPg0KICAgIDxDb2xObT7lr77liY3mnJ/lopfmuJvnjoc8L0NvbE5tPg0KICAgIDxPcmlnaW5hbFZhbD4yNS4yNTI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1" Error="">PD94bWwgdmVyc2lvbj0iMS4wIiBlbmNvZGluZz0idXRmLTgiPz4NCjxMaW5rSW5mb0V4Y2VsIHhtbG5zOnhzaT0iaHR0cDovL3d3dy53My5vcmcvMjAwMS9YTUxTY2hlbWEtaW5zdGFuY2UiIHhtbG5zOnhzZD0iaHR0cDovL3d3dy53My5vcmcvMjAwMS9YTUxTY2hlbWEiPg0KICA8TGlua0luZm9Db3JlPg0KICAgIDxMaW5rSWQ+MTczMTwvTGlua0lkPg0KICAgIDxJbmZsb3dWYWw+MjUuMjwvSW5mbG93VmFsPg0KICAgIDxEaXNwVmFsPjI1LjIlPC9EaXNwVmFsPg0KICAgIDxMYXN0VXBkVGltZT4yMDE5LzA3LzMwIDEyOjI3OjA4PC9MYXN0VXBkVGltZT4NCiAgICA8V29ya3NoZWV0Tk0+UXVhcnRlcmx5IFBMX0lGUlM8L1dvcmtzaGVldE5NPg0KICAgIDxMaW5rQ2VsbEFkZHJlc3NBMT5UMTk8L0xpbmtDZWxsQWRkcmVzc0ExPg0KICAgIDxMaW5rQ2VsbEFkZHJlc3NSMUMxPlIxOU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QwMTAwMDAjL1IyMDMwMDAwMDAvMDAwMDAwMDA8L0F1SWQ+DQogICAgPENvbXBhbnlJZD45MDY1ODwvQ29tcGFueUlkPg0KICAgIDxBY1BlcmlvZD42MDwvQWNQZXJpb2Q+DQogICAgPFBlcmlvZFR5cD4zPC9QZXJpb2RUeXA+DQogICAgPFBlcmlvZER0bFR5cD4xPC9QZXJpb2REdGxUeXA+DQogICAgPER0S2luZElkPkQyMDEzMTIwMDAyMDAwMDAwMDAwPC9EdEtpbmRJZD4NCiAgICA8RG9jVHlwPjI8L0RvY1R5cD4NCiAgICA8U3VtQWNUeXA+MTwvU3VtQWNUeXA+DQogICAgPEl0ZW1JZD5LMjQwMTAwMDAjPC9JdGVtSWQ+DQogICAgPERpc3BJdGVtSWQ+SzI0MDEwMDAwIzwvRGlzcEl0ZW1JZD4NCiAgICA8Q29sSWQ+UjIwMzAwMDAwMDwvQ29sSWQ+DQogICAgPFRlbUF4aXNUeXA+MDAwMDAwMDA8L1RlbUF4aXNUeXA+DQogICAgPE1lbnVObT7pgKPntZDmkI3nm4roqIjnrpfmm7g8L01lbnVObT4NCiAgICA8SXRlbU5tPuimquS8muekvuOBruaJgOacieiAhTwvSXRlbU5tPg0KICAgIDxDb2xObT7lr77liY3mnJ/lopfmuJvnjoc8L0NvbE5tPg0KICAgIDxPcmlnaW5hbFZhbD4yNS4yMjc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2" Error="">PD94bWwgdmVyc2lvbj0iMS4wIiBlbmNvZGluZz0idXRmLTgiPz4NCjxMaW5rSW5mb0V4Y2VsIHhtbG5zOnhzaT0iaHR0cDovL3d3dy53My5vcmcvMjAwMS9YTUxTY2hlbWEtaW5zdGFuY2UiIHhtbG5zOnhzZD0iaHR0cDovL3d3dy53My5vcmcvMjAwMS9YTUxTY2hlbWEiPg0KICA8TGlua0luZm9Db3JlPg0KICAgIDxMaW5rSWQ+MTczMjwvTGlua0lkPg0KICAgIDxJbmZsb3dWYWw+MzAuNDwvSW5mbG93VmFsPg0KICAgIDxEaXNwVmFsPjMwLjQlPC9EaXNwVmFsPg0KICAgIDxMYXN0VXBkVGltZT4yMDE5LzA3LzMwIDEyOjI3OjA4PC9MYXN0VXBkVGltZT4NCiAgICA8V29ya3NoZWV0Tk0+UXVhcnRlcmx5IFBMX0lGUlM8L1dvcmtzaGVldE5NPg0KICAgIDxMaW5rQ2VsbEFkZHJlc3NBMT5UMjA8L0xpbmtDZWxsQWRkcmVzc0ExPg0KICAgIDxMaW5rQ2VsbEFkZHJlc3NSMUMxPlIyME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yMDAwMDAwMDAwLzIvMS9LMjQwMjAwMDAjL1IyMDMwMDAwMDAvMDAwMDAwMDA8L0F1SWQ+DQogICAgPENvbXBhbnlJZD45MDY1ODwvQ29tcGFueUlkPg0KICAgIDxBY1BlcmlvZD42MDwvQWNQZXJpb2Q+DQogICAgPFBlcmlvZFR5cD4zPC9QZXJpb2RUeXA+DQogICAgPFBlcmlvZER0bFR5cD4xPC9QZXJpb2REdGxUeXA+DQogICAgPER0S2luZElkPkQyMDEzMTIwMDAyMDAwMDAwMDAwPC9EdEtpbmRJZD4NCiAgICA8RG9jVHlwPjI8L0RvY1R5cD4NCiAgICA8U3VtQWNUeXA+MTwvU3VtQWNUeXA+DQogICAgPEl0ZW1JZD5LMjQwMjAwMDAjPC9JdGVtSWQ+DQogICAgPERpc3BJdGVtSWQ+SzI0MDIwMDAwIzwvRGlzcEl0ZW1JZD4NCiAgICA8Q29sSWQ+UjIwMzAwMDAwMDwvQ29sSWQ+DQogICAgPFRlbUF4aXNUeXA+MDAwMDAwMDA8L1RlbUF4aXNUeXA+DQogICAgPE1lbnVObT7pgKPntZDmkI3nm4roqIjnrpfmm7g8L01lbnVObT4NCiAgICA8SXRlbU5tPumdnuaUr+mFjeaMgeWIhjwvSXRlbU5tPg0KICAgIDxDb2xObT7lr77liY3mnJ/lopfmuJvnjoc8L0NvbE5tPg0KICAgIDxPcmlnaW5hbFZhbD4zMC4zODc8L09yaWdpbmFsVmFsPg0KICAgIDxMYXN0TnVtVmFsPjMwLjQ8L0xhc3ROdW1WYWw+DQogICAgPFJhd0xpbmtWYWw+MzAuNDwvUmF3TGlua1ZhbD4NCiAgICA8Vmlld1VuaXRUeXA+MTwvVmlld1VuaXRUeXA+DQogICAgPERlY2ltYWxQb2ludD4xPC9EZWNpbWFsUG9pbnQ+DQogICAgPFJvdW5kVHlwPjE8L1JvdW5kVHlwPg0KICAgIDxOdW1UZXh0VHlwPjE8L051bVRleHRUeXA+DQogICAgPENsYXNzVHlwPjM8L0NsYXNzVHlwPg0KICAgIDxEVG90YWxZTURITVM+MjAxOS8wNy8yNSAxMTo1Mjox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0" Error="">PD94bWwgdmVyc2lvbj0iMS4wIiBlbmNvZGluZz0idXRmLTgiPz4NCjxMaW5rSW5mb0V4Y2VsIHhtbG5zOnhzaT0iaHR0cDovL3d3dy53My5vcmcvMjAwMS9YTUxTY2hlbWEtaW5zdGFuY2UiIHhtbG5zOnhzZD0iaHR0cDovL3d3dy53My5vcmcvMjAwMS9YTUxTY2hlbWEiPg0KICA8TGlua0luZm9Db3JlPg0KICAgIDxMaW5rSWQ+MTc2MDwvTGlua0lkPg0KICAgIDxJbmZsb3dWYWw+NTguMzwvSW5mbG93VmFsPg0KICAgIDxEaXNwVmFsPjU4LjMlPC9EaXNwVmFsPg0KICAgIDxMYXN0VXBkVGltZT4yMDE5LzA3LzMwIDEyOjI3OjExPC9MYXN0VXBkVGltZT4NCiAgICA8V29ya3NoZWV0Tk0+UXVhcnRlcmx5IFBMX0lGUlM8L1dvcmtzaGVldE5NPg0KICAgIDxMaW5rQ2VsbEFkZHJlc3NBMT5UMjM8L0xpbmtDZWxsQWRkcmVzc0ExPg0KICAgIDxMaW5rQ2VsbEFkZHJlc3NSMUMxPlIyM0MyMDwvTGlua0NlbGxBZGRyZXNzUjFDMT4NCiAgICA8Q2VsbEJhY2tncm91bmRDb2xvcj4xNjc3NzIxNTwvQ2VsbEJhY2tncm91bmRDb2xvcj4NCiAgICA8Q2VsbEJhY2tncm91bmRDb2xvckluZGV4Pi00MTQyPC9DZWxsQmFja2dyb3VuZENvbG9ySW5kZXg+DQogIDwvTGlua0luZm9Db3JlPg0KICA8TGlua0luZm9Yc2E+DQogICAgPEF1SWQ+OTA2NTgvNjAvMy8xL0QyMDEzMTIwMDA0NTAwMDAwMDAwLzIvMS9LNjEwMTAyMDAvUjIwMzAwMDAwMC8wMDAwMDAwMDwvQXVJZD4NCiAgICA8Q29tcGFueUlkPjkwNjU4PC9Db21wYW55SWQ+DQogICAgPEFjUGVyaW9kPjYwPC9BY1BlcmlvZD4NCiAgICA8UGVyaW9kVHlwPjM8L1BlcmlvZFR5cD4NCiAgICA8UGVyaW9kRHRsVHlwPjE8L1BlcmlvZER0bFR5cD4NCiAgICA8RHRLaW5kSWQ+RDIwMTMxMjAwMDQ1MDAwMDAwMDA8L0R0S2luZElkPg0KICAgIDxEb2NUeXA+MjwvRG9jVHlwPg0KICAgIDxTdW1BY1R5cD4xPC9TdW1BY1R5cD4NCiAgICA8SXRlbUlkPks2MTAxMDIwMDwvSXRlbUlkPg0KICAgIDxEaXNwSXRlbUlkPks2MTAxMDIwMDwvRGlzcEl0ZW1JZD4NCiAgICA8Q29sSWQ+UjIwMzAwMDAwMDwvQ29sSWQ+DQogICAgPFRlbUF4aXNUeXA+MDAwMDAwMDA8L1RlbUF4aXNUeXA+DQogICAgPE1lbnVObT7pgKPntZBDRuioiOeul+abuDwvTWVudU5tPg0KICAgIDxJdGVtTm0+5rib5L6h5YSf5Y206LK75Y+K44Gz5YSf5Y206LK7PC9JdGVtTm0+DQogICAgPENvbE5tPuWvvuWJjeacn+Wil+a4m+eOhzwvQ29sTm0+DQogICAgPE9yaWdpbmFsVmFsPjU4LjI2MjwvT3JpZ2luYWxWYWw+DQogICAgPExhc3ROdW1WYWw+NTguMzwvTGFzdE51bVZhbD4NCiAgICA8UmF3TGlua1ZhbD41OC4zPC9SYXdMaW5rVmFsPg0KICAgIDxWaWV3VW5pdFR5cD4xPC9WaWV3VW5pdFR5cD4NCiAgICA8RGVjaW1hbFBvaW50PjE8L0RlY2ltYWxQb2ludD4NCiAgICA8Um91bmRUeXA+MTwvUm91bmRUeXA+DQogICAgPE51bVRleHRUeXA+MTwvTnVtVGV4dFR5cD4NCiAgICA8Q2xhc3NUeXA+MzwvQ2xhc3NUeXA+DQogICAgPERUb3RhbFlNREhNUz4yMDE5LzA3LzI5IDIwOjMyOjI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735" Error="">PD94bWwgdmVyc2lvbj0iMS4wIiBlbmNvZGluZz0idXRmLTgiPz4NCjxMaW5rSW5mb0V4Y2VsIHhtbG5zOnhzaT0iaHR0cDovL3d3dy53My5vcmcvMjAwMS9YTUxTY2hlbWEtaW5zdGFuY2UiIHhtbG5zOnhzZD0iaHR0cDovL3d3dy53My5vcmcvMjAwMS9YTUxTY2hlbWEiPg0KICA8TGlua0luZm9Db3JlPg0KICAgIDxMaW5rSWQ+MTczNTwvTGlua0lkPg0KICAgIDxJbmZsb3dWYWw+MTMuMzwvSW5mbG93VmFsPg0KICAgIDxEaXNwVmFsPjEzLjMlPC9EaXNwVmFsPg0KICAgIDxMYXN0VXBkVGltZT4yMDE5LzA3LzMwIDEyOjI3OjA5PC9MYXN0VXBkVGltZT4NCiAgICA8V29ya3NoZWV0Tk0+UXVhcnRlcmx5IFBMX0lGUlM8L1dvcmtzaGVldE5NPg0KICAgIDxMaW5rQ2VsbEFkZHJlc3NBMT5UMjQ8L0xpbmtDZWxsQWRkcmVzc0ExPg0KICAgIDxMaW5rQ2VsbEFkZHJlc3NSMUMxPlIyN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OTIwNDAwMDAwMDAwMDAwLzIvMS9LMTAyMDAwMDAvUjIwMzAwMDEwIy8wMDAwMDAwMDwvQXVJZD4NCiAgICA8Q29tcGFueUlkPjkwNjU4PC9Db21wYW55SWQ+DQogICAgPEFjUGVyaW9kPjYwPC9BY1BlcmlvZD4NCiAgICA8UGVyaW9kVHlwPjM8L1BlcmlvZFR5cD4NCiAgICA8UGVyaW9kRHRsVHlwPjE8L1BlcmlvZER0bFR5cD4NCiAgICA8RHRLaW5kSWQ+RDIwMzA5MjA0MDA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oqr/mlbTlvozlvZPmnJ/liKnnm4o8L01lbnVObT4NCiAgICA8SXRlbU5tPuiqv+aVtOW+jOW9k+acn++8iOWbm+WNiuacn++8ieWIqeebijwvSXRlbU5tPg0KICAgIDxDb2xObT7mlbTmlbBf5a++5YmN5pyf5aKX5rib546HPC9Db2xObT4NCiAgICA8T3JpZ2luYWxWYWw+MTMuMzM2PC9PcmlnaW5hbFZhbD4NCiAgICA8TGFzdE51bVZhbD4xMy4zPC9MYXN0TnVtVmFsPg0KICAgIDxSYXdMaW5rVmFsPjEzLjM8L1Jhd0xpbmtWYWw+DQogICAgPFZpZXdVbml0VHlwPjE8L1ZpZXdVbml0VHlwPg0KICAgIDxEZWNpbWFsUG9pbnQ+MTwvRGVjaW1hbFBvaW50Pg0KICAgIDxSb3VuZFR5cD4xPC9Sb3VuZFR5cD4NCiAgICA8TnVtVGV4dFR5cD4xPC9OdW1UZXh0VHlwPg0KICAgIDxDbGFzc1R5cD4zPC9DbGFzc1R5cD4NCiAgICA8RFRvdGFsWU1ESE1TPjIwMTkvMDcvMjkgMjA6MzI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36" Error="">PD94bWwgdmVyc2lvbj0iMS4wIiBlbmNvZGluZz0idXRmLTgiPz4NCjxMaW5rSW5mb0V4Y2VsIHhtbG5zOnhzaT0iaHR0cDovL3d3dy53My5vcmcvMjAwMS9YTUxTY2hlbWEtaW5zdGFuY2UiIHhtbG5zOnhzZD0iaHR0cDovL3d3dy53My5vcmcvMjAwMS9YTUxTY2hlbWEiPg0KICA8TGlua0luZm9Db3JlPg0KICAgIDxMaW5rSWQ+MTEzNjwvTGlua0lkPg0KICAgIDxJbmZsb3dWYWw+MTkuMzwvSW5mbG93VmFsPg0KICAgIDxEaXNwVmFsPjE5LjMlPC9EaXNwVmFsPg0KICAgIDxMYXN0VXBkVGltZT4yMDE5LzA3LzMwIDEyOjI2OjM1PC9MYXN0VXBkVGltZT4NCiAgICA8V29ya3NoZWV0Tk0+UXVhcnRlcmx5IFBMX0lGUlM8L1dvcmtzaGVldE5NPg0KICAgIDxMaW5rQ2VsbEFkZHJlc3NBMT5UMjU8L0xpbmtDZWxsQWRkcmVzc0ExPg0KICAgIDxMaW5rQ2VsbEFkZHJlc3NSMUMxPlIyN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UwNjAzMDAwMDAwMDAwLzIvMS9LMTkwMzAwMCMvUjIwMzAwMDAwMC8wMDAwMDAwMDwvQXVJZD4NCiAgICA8Q29tcGFueUlkPjkwNjU4PC9Db21wYW55SWQ+DQogICAgPEFjUGVyaW9kPjYwPC9BY1BlcmlvZD4NCiAgICA8UGVyaW9kVHlwPjM8L1BlcmlvZFR5cD4NCiAgICA8UGVyaW9kRHRsVHlwPjE8L1BlcmlvZER0bFR5cD4NCiAgICA8RHRLaW5kSWQ+RDIwMzAwNTA2MDMwMDAwMDAwMDA8L0R0S2luZElkPg0KICAgIDxEb2NUeXA+MjwvRG9jVHlwPg0KICAgIDxTdW1BY1R5cD4xPC9TdW1BY1R5cD4NCiAgICA8SXRlbUlkPksxOTAzMDAwIzwvSXRlbUlkPg0KICAgIDxEaXNwSXRlbUlkPksxOTAzMDAwIzwvRGlzcEl0ZW1JZD4NCiAgICA8Q29sSWQ+UjIwMzAwMDAwMDwvQ29sSWQ+DQogICAgPFRlbUF4aXNUeXA+MDAwMDAwMDA8L1RlbUF4aXNUeXA+DQogICAgPE1lbnVObT7ntYzllrbmiJDnuL48L01lbnVObT4NCiAgICA8SXRlbU5tPumFjeW9k+eul+WumuWfuua6luOBqOOBmeOCi+W9k+acn+WIqeebiu+8iOS8muioiOacn+mWk++8iTwvSXRlbU5tPg0KICAgIDxDb2xObT7lr77liY3mnJ/lopfmuJvnjoc8L0NvbE5tPg0KICAgIDxPcmlnaW5hbFZhbD4xOS4yODU8L09yaWdpbmFsVmFsPg0KICAgIDxMYXN0TnVtVmFsPjE5LjM8L0xhc3ROdW1WYWw+DQogICAgPFJhd0xpbmtWYWw+MTkuMzwvUmF3TGlua1ZhbD4NCiAgICA8Vmlld1VuaXRUeXA+MTwvVmlld1VuaXRUeXA+DQogICAgPERlY2ltYWxQb2ludD4xPC9EZWNpbWFsUG9pbnQ+DQogICAgPFJvdW5kVHlwPjE8L1JvdW5kVHlwPg0KICAgIDxOdW1UZXh0VHlwPjM8L051bVRleHRUeXA+DQogICAgPENsYXNzVHlwPjM8L0NsYXNzVHlwPg0KICAgIDxEVG90YWxZTURITVM+MjAxOS8wNy8yOSAyMDozMjo1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96" Error="">PD94bWwgdmVyc2lvbj0iMS4wIiBlbmNvZGluZz0idXRmLTgiPz4NCjxMaW5rSW5mb0V4Y2VsIHhtbG5zOnhzaT0iaHR0cDovL3d3dy53My5vcmcvMjAwMS9YTUxTY2hlbWEtaW5zdGFuY2UiIHhtbG5zOnhzZD0iaHR0cDovL3d3dy53My5vcmcvMjAwMS9YTUxTY2hlbWEiPg0KICA8TGlua0luZm9Db3JlPg0KICAgIDxMaW5rSWQ+MTM5NjwvTGlua0lkPg0KICAgIDxJbmZsb3dWYWw+Mi40PC9JbmZsb3dWYWw+DQogICAgPERpc3BWYWw+Mi40PC9EaXNwVmFsPg0KICAgIDxMYXN0VXBkVGltZT4yMDE5LzA3LzIyIDE4OjQ0OjU1PC9MYXN0VXBkVGltZT4NCiAgICA8V29ya3NoZWV0Tk0+UXVhcnRlcmx5IFBMX0lGUlM8L1dvcmtzaGVldE5NPg0KICAgIDxMaW5rQ2VsbEFkZHJlc3NBMT5KMTQ8L0xpbmtDZWxsQWRkcmVzc0ExPg0KICAgIDxMaW5rQ2VsbEFkZHJlc3NSMUMxPlIxNEMxMDwvTGlua0NlbGxBZGRyZXNzUjFDMT4NCiAgICA8Q2VsbEJhY2tncm91bmRDb2xvcj4xNjc3NzIxNTwvQ2VsbEJhY2tncm91bmRDb2xvcj4NCiAgICA8Q2VsbEJhY2tncm91bmRDb2xvckluZGV4PjI8L0NlbGxCYWNrZ3JvdW5kQ29sb3JJbmRleD4NCiAgPC9MaW5rSW5mb0NvcmU+DQogIDxMaW5rSW5mb1hzYT4NCiAgICA8QXVJZD45MDY1OC81Ny8xLzAvRDIwMTMxMjAwMDIwMDAwMDAwMDAvMi8xL0syMTA2MDAyMC9SMjAxMDAwMDAwLzAwMDAwMDAwPC9BdUlkPg0KICAgIDxDb21wYW55SWQ+OTA2NTg8L0NvbXBhbnlJZD4NCiAgICA8QWNQZXJpb2Q+NTc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IsNDk1LDc2NCwzNjM8L09yaWdpbmFsVmFsPg0KICAgIDxMYXN0TnVtVmFsPjIsNDk1PC9MYXN0TnVtVmFsPg0KICAgIDxSYXdMaW5rVmFsPjIsNDk1PC9SYXdMaW5rVmFsPg0KICAgIDxWaWV3VW5pdFR5cD43PC9WaWV3VW5pdFR5cD4NCiAgICA8RGVjaW1hbFBvaW50PjA8L0RlY2ltYWxQb2ludD4NCiAgICA8Um91bmRUeXA+MjwvUm91bmRUeXA+DQogICAgPE51bVRleHRUeXA+MTwvTnVtVGV4dFR5cD4NCiAgICA8Q2xhc3NUeXA+MzwvQ2xhc3NUeXA+DQogICAgPERUb3RhbFlNREhNUz4yMDE5LzA3LzE2IDEyOjI2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97" Error="">PD94bWwgdmVyc2lvbj0iMS4wIiBlbmNvZGluZz0idXRmLTgiPz4NCjxMaW5rSW5mb0V4Y2VsIHhtbG5zOnhzaT0iaHR0cDovL3d3dy53My5vcmcvMjAwMS9YTUxTY2hlbWEtaW5zdGFuY2UiIHhtbG5zOnhzZD0iaHR0cDovL3d3dy53My5vcmcvMjAwMS9YTUxTY2hlbWEiPg0KICA8TGlua0luZm9Db3JlPg0KICAgIDxMaW5rSWQ+MTM5NzwvTGlua0lkPg0KICAgIDxJbmZsb3dWYWw+Mi4wPC9JbmZsb3dWYWw+DQogICAgPERpc3BWYWw+Mi4wPC9EaXNwVmFsPg0KICAgIDxMYXN0VXBkVGltZT4yMDE5LzA3LzIyIDE4OjQ0OjU1PC9MYXN0VXBkVGltZT4NCiAgICA8V29ya3NoZWV0Tk0+UXVhcnRlcmx5IFBMX0lGUlM8L1dvcmtzaGVldE5NPg0KICAgIDxMaW5rQ2VsbEFkZHJlc3NBMT5KMTU8L0xpbmtDZWxsQWRkcmVzc0ExPg0KICAgIDxMaW5rQ2VsbEFkZHJlc3NSMUMxPlIxNUMxMDwvTGlua0NlbGxBZGRyZXNzUjFDMT4NCiAgICA8Q2VsbEJhY2tncm91bmRDb2xvcj4xNjc3NzIxNTwvQ2VsbEJhY2tncm91bmRDb2xvcj4NCiAgICA8Q2VsbEJhY2tncm91bmRDb2xvckluZGV4PjI8L0NlbGxCYWNrZ3JvdW5kQ29sb3JJbmRleD4NCiAgPC9MaW5rSW5mb0NvcmU+DQogIDxMaW5rSW5mb1hzYT4NCiAgICA8QXVJZD45MDY1OC81Ny8xLzAvRDIwMTMxMjAwMDIwMDAwMDAwMDAvMi8xL0syMTA2MDAzMC9SMjAxMDAwMDAwLzAwMDAwMDAwPC9BdUlkPg0KICAgIDxDb21wYW55SWQ+OTA2NTg8L0NvbXBhbnlJZD4NCiAgICA8QWNQZXJpb2Q+NTc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IsMDYyLDk1OCwwNTU8L09yaWdpbmFsVmFsPg0KICAgIDxMYXN0TnVtVmFsPjIsMDYyPC9MYXN0TnVtVmFsPg0KICAgIDxSYXdMaW5rVmFsPjIsMDYyPC9SYXdMaW5rVmFsPg0KICAgIDxWaWV3VW5pdFR5cD43PC9WaWV3VW5pdFR5cD4NCiAgICA8RGVjaW1hbFBvaW50PjA8L0RlY2ltYWxQb2ludD4NCiAgICA8Um91bmRUeXA+MjwvUm91bmRUeXA+DQogICAgPE51bVRleHRUeXA+MTwvTnVtVGV4dFR5cD4NCiAgICA8Q2xhc3NUeXA+MzwvQ2xhc3NUeXA+DQogICAgPERUb3RhbFlNREhNUz4yMDE5LzA3LzE2IDEyOjI2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95" Error="">PD94bWwgdmVyc2lvbj0iMS4wIiBlbmNvZGluZz0idXRmLTgiPz4NCjxMaW5rSW5mb0V4Y2VsIHhtbG5zOnhzaT0iaHR0cDovL3d3dy53My5vcmcvMjAwMS9YTUxTY2hlbWEtaW5zdGFuY2UiIHhtbG5zOnhzZD0iaHR0cDovL3d3dy53My5vcmcvMjAwMS9YTUxTY2hlbWEiPg0KICA8TGlua0luZm9Db3JlPg0KICAgIDxMaW5rSWQ+MTM5NTwvTGlua0lkPg0KICAgIDxJbmZsb3dWYWw+LTAuNTwvSW5mbG93VmFsPg0KICAgIDxEaXNwVmFsPi0wLjU8L0Rpc3BWYWw+DQogICAgPExhc3RVcGRUaW1lPjIwMTkvMDcvMjIgMTg6NDQ6NTU8L0xhc3RVcGRUaW1lPg0KICAgIDxXb3Jrc2hlZXROTT5RdWFydGVybHkgUExfSUZSUzwvV29ya3NoZWV0Tk0+DQogICAgPExpbmtDZWxsQWRkcmVzc0ExPkoxMzwvTGlua0NlbGxBZGRyZXNzQTE+DQogICAgPExpbmtDZWxsQWRkcmVzc1IxQzE+UjEzQzEwPC9MaW5rQ2VsbEFkZHJlc3NSMUMxPg0KICAgIDxDZWxsQmFja2dyb3VuZENvbG9yPjE2Nzc3MjE1PC9DZWxsQmFja2dyb3VuZENvbG9yPg0KICAgIDxDZWxsQmFja2dyb3VuZENvbG9ySW5kZXg+MjwvQ2VsbEJhY2tncm91bmRDb2xvckluZGV4Pg0KICA8L0xpbmtJbmZvQ29yZT4NCiAgPExpbmtJbmZvWHNhPg0KICAgIDxBdUlkPjkwNjU4LzU3LzEvMC9EMjAxMzEyMDAwMjAwMDAwMDAwMC8yLzEvSzIxMDYwMDQwL1IyMDEwMDAwMDAvMDAwMDAwMDA8L0F1SWQ+DQogICAgPENvbXBhbnlJZD45MDY1ODwvQ29tcGFueUlkPg0KICAgIDxBY1BlcmlvZD41Nz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U1MCw1NzcsNjEzPC9PcmlnaW5hbFZhbD4NCiAgICA8TGFzdE51bVZhbD4tNTUwPC9MYXN0TnVtVmFsPg0KICAgIDxSYXdMaW5rVmFsPi01NTA8L1Jhd0xpbmtWYWw+DQogICAgPFZpZXdVbml0VHlwPjc8L1ZpZXdVbml0VHlwPg0KICAgIDxEZWNpbWFsUG9pbnQ+MDwvRGVjaW1hbFBvaW50Pg0KICAgIDxSb3VuZFR5cD4yPC9Sb3VuZFR5cD4NCiAgICA8TnVtVGV4dFR5cD4xPC9OdW1UZXh0VHlwPg0KICAgIDxDbGFzc1R5cD4zPC9DbGFzc1R5cD4NCiAgICA8RFRvdGFsWU1ESE1TPjIwMTkvMDcvMTYgMTI6MjY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42" Error="">PD94bWwgdmVyc2lvbj0iMS4wIiBlbmNvZGluZz0idXRmLTgiPz4NCjxMaW5rSW5mb0V4Y2VsIHhtbG5zOnhzaT0iaHR0cDovL3d3dy53My5vcmcvMjAwMS9YTUxTY2hlbWEtaW5zdGFuY2UiIHhtbG5zOnhzZD0iaHR0cDovL3d3dy53My5vcmcvMjAwMS9YTUxTY2hlbWEiPg0KICA8TGlua0luZm9Db3JlPg0KICAgIDxMaW5rSWQ+MTc0MjwvTGlua0lkPg0KICAgIDxJbmZsb3dWYWw+MTUuMjwvSW5mbG93VmFsPg0KICAgIDxEaXNwVmFsPjE1LjIlPC9EaXNwVmFsPg0KICAgIDxMYXN0VXBkVGltZT4yMDE5LzA3LzMwIDEyOjI3OjA5PC9MYXN0VXBkVGltZT4NCiAgICA8V29ya3NoZWV0Tk0+UXVhcnRlcmx5IFBMX0lGUlM8L1dvcmtzaGVldE5NPg0KICAgIDxMaW5rQ2VsbEFkZHJlc3NBMT5UMjg8L0xpbmtDZWxsQWRkcmVzc0ExPg0KICAgIDxMaW5rQ2VsbEFkZHJlc3NSMUMxPlIyO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VowMDAwMDAjL1IyMDMwMDAwMCMvMDAwMDAwMDA8L0F1SWQ+DQogICAgPENvbXBhbnlJZD45MDY1ODwvQ29tcGFueUlkPg0KICAgIDxBY1BlcmlvZD42MDwvQWNQZXJpb2Q+DQogICAgPFBlcmlvZFR5cD4zPC9QZXJpb2RUeXA+DQogICAgPFBlcmlvZER0bFR5cD4xPC9QZXJpb2REdGxUeXA+DQogICAgPER0S2luZElkPkQyMDMwMDMxNTEzMDAwMDAwMDAwPC9EdEtpbmRJZD4NCiAgICA8RG9jVHlwPjI8L0RvY1R5cD4NCiAgICA8U3VtQWNUeXA+MTwvU3VtQWNUeXA+DQogICAgPEl0ZW1JZD5LMVowMDAwMDAjPC9JdGVtSWQ+DQogICAgPERpc3BJdGVtSWQ+SzFaMDAwMDAwIzwvRGlzcEl0ZW1JZD4NCiAgICA8Q29sSWQ+UjIwMzAwMDAwIzwvQ29sSWQ+DQogICAgPFRlbUF4aXNUeXA+MDAwMDAwMDA8L1RlbUF4aXNUeXA+DQogICAgPE1lbnVObT7vvIjntYTmm7/vvInosqnlo7Losrvlj4rjgbPkuIDoiKznrqHnkIbosrs8L01lbnVObT4NCiAgICA8SXRlbU5tPuWQiOioiDwvSXRlbU5tPg0KICAgIDxDb2xObT7lr77liY3mnJ/lopfmuJvnjoc8L0NvbE5tPg0KICAgIDxPcmlnaW5hbFZhbD4xNS4yNDI8L09yaWdpbmFsVmFsPg0KICAgIDxMYXN0TnVtVmFsPjE1LjI8L0xhc3ROdW1WYWw+DQogICAgPFJhd0xpbmtWYWw+MTUuMj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4" Error="">PD94bWwgdmVyc2lvbj0iMS4wIiBlbmNvZGluZz0idXRmLTgiPz4NCjxMaW5rSW5mb0V4Y2VsIHhtbG5zOnhzaT0iaHR0cDovL3d3dy53My5vcmcvMjAwMS9YTUxTY2hlbWEtaW5zdGFuY2UiIHhtbG5zOnhzZD0iaHR0cDovL3d3dy53My5vcmcvMjAwMS9YTUxTY2hlbWEiPg0KICA8TGlua0luZm9Db3JlPg0KICAgIDxMaW5rSWQ+MTc0NDwvTGlua0lkPg0KICAgIDxJbmZsb3dWYWw+MS4wPC9JbmZsb3dWYWw+DQogICAgPERpc3BWYWw+MS4wJTwvRGlzcFZhbD4NCiAgICA8TGFzdFVwZFRpbWU+MjAxOS8wNy8zMCAxMjoyNzowOTwvTGFzdFVwZFRpbWU+DQogICAgPFdvcmtzaGVldE5NPlF1YXJ0ZXJseSBQTF9JRlJTPC9Xb3Jrc2hlZXROTT4NCiAgICA8TGlua0NlbGxBZGRyZXNzQTE+VDI5PC9MaW5rQ2VsbEFkZHJlc3NBMT4NCiAgICA8TGlua0NlbGxBZGRyZXNzUjFDMT5SMjl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zMTUxMzAwMDAwMDAwMC8yLzEvSzEwMTAwMDAwL1IyMDMwMDAwMCMvMDAwMDAwMDA8L0F1SWQ+DQogICAgPENvbXBhbnlJZD45MDY1ODwvQ29tcGFueUlkPg0KICAgIDxBY1BlcmlvZD42MDwvQWNQZXJpb2Q+DQogICAgPFBlcmlvZFR5cD4zPC9QZXJpb2RUeXA+DQogICAgPFBlcmlvZER0bFR5cD4xPC9QZXJpb2REdGxUeXA+DQogICAgPER0S2luZElkPkQyMDMwMDMxNTEzMDAwMDAwMDAwPC9EdEtpbmRJZD4NCiAgICA8RG9jVHlwPjI8L0RvY1R5cD4NCiAgICA8U3VtQWNUeXA+MTwvU3VtQWNUeXA+DQogICAgPEl0ZW1JZD5LMTAxMDAwMDA8L0l0ZW1JZD4NCiAgICA8RGlzcEl0ZW1JZD5LMTAxMDAwMDA8L0Rpc3BJdGVtSWQ+DQogICAgPENvbElkPlIyMDMwMDAwMCM8L0NvbElkPg0KICAgIDxUZW1BeGlzVHlwPjAwMDAwMDAwPC9UZW1BeGlzVHlwPg0KICAgIDxNZW51Tm0+77yI57WE5pu/77yJ6LKp5aOy6LK75Y+K44Gz5LiA6Iis566h55CG6LK7PC9NZW51Tm0+DQogICAgPEl0ZW1ObT7luoPlkYrlrqPkvJ3osrs8L0l0ZW1ObT4NCiAgICA8Q29sTm0+5a++5YmN5pyf5aKX5rib546HPC9Db2xObT4NCiAgICA8T3JpZ2luYWxWYWw+MS4wMTk8L09yaWdpbmFsVmFsPg0KICAgIDxMYXN0TnVtVmFsPjEuMDwvTGFzdE51bVZhbD4NCiAgICA8UmF3TGlua1ZhbD4xLjA8L1Jhd0xpbmtWYWw+DQogICAgPFZpZXdVbml0VHlwPjE8L1ZpZXdVbml0VHlwPg0KICAgIDxEZWNpbWFsUG9pbnQ+MTwvRGVjaW1hbFBvaW50Pg0KICAgIDxSb3VuZFR5cD4xPC9Sb3VuZFR5cD4NCiAgICA8TnVtVGV4dFR5cD4xPC9OdW1UZXh0VHlwPg0KICAgIDxDbGFzc1R5cD4zPC9DbGFzc1R5cD4NCiAgICA8RFRvdGFsWU1ESE1TPjIwMTkvMDcvMjkgMTU6MDM6Mj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46" Error="">PD94bWwgdmVyc2lvbj0iMS4wIiBlbmNvZGluZz0idXRmLTgiPz4NCjxMaW5rSW5mb0V4Y2VsIHhtbG5zOnhzaT0iaHR0cDovL3d3dy53My5vcmcvMjAwMS9YTUxTY2hlbWEtaW5zdGFuY2UiIHhtbG5zOnhzZD0iaHR0cDovL3d3dy53My5vcmcvMjAwMS9YTUxTY2hlbWEiPg0KICA8TGlua0luZm9Db3JlPg0KICAgIDxMaW5rSWQ+MTc0NjwvTGlua0lkPg0KICAgIDxJbmZsb3dWYWw+LTIuOTwvSW5mbG93VmFsPg0KICAgIDxEaXNwVmFsPi0yLjklPC9EaXNwVmFsPg0KICAgIDxMYXN0VXBkVGltZT4yMDE5LzA3LzMwIDEyOjI3OjEwPC9MYXN0VXBkVGltZT4NCiAgICA8V29ya3NoZWV0Tk0+UXVhcnRlcmx5IFBMX0lGUlM8L1dvcmtzaGVldE5NPg0KICAgIDxMaW5rQ2VsbEFkZHJlc3NBMT5UMzA8L0xpbmtDZWxsQWRkcmVzc0ExPg0KICAgIDxMaW5rQ2VsbEFkZHJlc3NSMUMxPlIzM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Ay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tMi44NTc8L09yaWdpbmFsVmFsPg0KICAgIDxMYXN0TnVtVmFsPi0yLjk8L0xhc3ROdW1WYWw+DQogICAgPFJhd0xpbmtWYWw+LTIuOT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8" Error="">PD94bWwgdmVyc2lvbj0iMS4wIiBlbmNvZGluZz0idXRmLTgiPz4NCjxMaW5rSW5mb0V4Y2VsIHhtbG5zOnhzaT0iaHR0cDovL3d3dy53My5vcmcvMjAwMS9YTUxTY2hlbWEtaW5zdGFuY2UiIHhtbG5zOnhzZD0iaHR0cDovL3d3dy53My5vcmcvMjAwMS9YTUxTY2hlbWEiPg0KICA8TGlua0luZm9Db3JlPg0KICAgIDxMaW5rSWQ+MTc0ODwvTGlua0lkPg0KICAgIDxJbmZsb3dWYWw+MzYuNzwvSW5mbG93VmFsPg0KICAgIDxEaXNwVmFsPjM2LjclPC9EaXNwVmFsPg0KICAgIDxMYXN0VXBkVGltZT4yMDE5LzA3LzMwIDEyOjI3OjEwPC9MYXN0VXBkVGltZT4NCiAgICA8V29ya3NoZWV0Tk0+UXVhcnRlcmx5IFBMX0lGUlM8L1dvcmtzaGVldE5NPg0KICAgIDxMaW5rQ2VsbEFkZHJlc3NBMT5UMzE8L0xpbmtDZWxsQWRkcmVzc0ExPg0KICAgIDxMaW5rQ2VsbEFkZHJlc3NSMUMxPlIzM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Az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vvIjntYTmm7/vvInosqnlo7Losrvlj4rjgbPkuIDoiKznrqHnkIbosrs8L01lbnVObT4NCiAgICA8SXRlbU5tPuiyqeWjsuS/g+mAsuiyuzwvSXRlbU5tPg0KICAgIDxDb2xObT7lr77liY3mnJ/lopfmuJvnjoc8L0NvbE5tPg0KICAgIDxPcmlnaW5hbFZhbD4zNi43MTA8L09yaWdpbmFsVmFsPg0KICAgIDxMYXN0TnVtVmFsPjM2Ljc8L0xhc3ROdW1WYWw+DQogICAgPFJhd0xpbmtWYWw+MzYuNz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0" Error="">PD94bWwgdmVyc2lvbj0iMS4wIiBlbmNvZGluZz0idXRmLTgiPz4NCjxMaW5rSW5mb0V4Y2VsIHhtbG5zOnhzaT0iaHR0cDovL3d3dy53My5vcmcvMjAwMS9YTUxTY2hlbWEtaW5zdGFuY2UiIHhtbG5zOnhzZD0iaHR0cDovL3d3dy53My5vcmcvMjAwMS9YTUxTY2hlbWEiPg0KICA8TGlua0luZm9Db3JlPg0KICAgIDxMaW5rSWQ+MTc1MDwvTGlua0lkPg0KICAgIDxJbmZsb3dWYWw+MTkuNzwvSW5mbG93VmFsPg0KICAgIDxEaXNwVmFsPjE5LjclPC9EaXNwVmFsPg0KICAgIDxMYXN0VXBkVGltZT4yMDE5LzA3LzMwIDEyOjI3OjEwPC9MYXN0VXBkVGltZT4NCiAgICA8V29ya3NoZWV0Tk0+UXVhcnRlcmx5IFBMX0lGUlM8L1dvcmtzaGVldE5NPg0KICAgIDxMaW5rQ2VsbEFkZHJlc3NBMT5UMzI8L0xpbmtDZWxsQWRkcmVzc0ExPg0KICAgIDxMaW5rQ2VsbEFkZHJlc3NSMUMxPlIzM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A0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MDQwMDAwMDwvSXRlbUlkPg0KICAgIDxEaXNwSXRlbUlkPksxMDQwMDAwMDwvRGlzcEl0ZW1JZD4NCiAgICA8Q29sSWQ+UjIwMzAwMDAwIzwvQ29sSWQ+DQogICAgPFRlbUF4aXNUeXA+MDAwMDAwMDA8L1RlbUF4aXNUeXA+DQogICAgPE1lbnVObT7vvIjntYTmm7/vvInosqnlo7Losrvlj4rjgbPkuIDoiKznrqHnkIbosrs8L01lbnVObT4NCiAgICA8SXRlbU5tPuS6uuS7tuiyuzwvSXRlbU5tPg0KICAgIDxDb2xObT7lr77liY3mnJ/lopfmuJvnjoc8L0NvbE5tPg0KICAgIDxPcmlnaW5hbFZhbD4xOS43Mjk8L09yaWdpbmFsVmFsPg0KICAgIDxMYXN0TnVtVmFsPjE5Ljc8L0xhc3ROdW1WYWw+DQogICAgPFJhd0xpbmtWYWw+MTkuNz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2" Error="">PD94bWwgdmVyc2lvbj0iMS4wIiBlbmNvZGluZz0idXRmLTgiPz4NCjxMaW5rSW5mb0V4Y2VsIHhtbG5zOnhzaT0iaHR0cDovL3d3dy53My5vcmcvMjAwMS9YTUxTY2hlbWEtaW5zdGFuY2UiIHhtbG5zOnhzZD0iaHR0cDovL3d3dy53My5vcmcvMjAwMS9YTUxTY2hlbWEiPg0KICA8TGlua0luZm9Db3JlPg0KICAgIDxMaW5rSWQ+MTc1MjwvTGlua0lkPg0KICAgIDxJbmZsb3dWYWw+MTEuNTwvSW5mbG93VmFsPg0KICAgIDxEaXNwVmFsPjExLjUlPC9EaXNwVmFsPg0KICAgIDxMYXN0VXBkVGltZT4yMDE5LzA3LzMwIDEyOjI3OjEwPC9MYXN0VXBkVGltZT4NCiAgICA8V29ya3NoZWV0Tk0+UXVhcnRlcmx5IFBMX0lGUlM8L1dvcmtzaGVldE5NPg0KICAgIDxMaW5rQ2VsbEFkZHJlc3NBMT5UMzM8L0xpbmtDZWxsQWRkcmVzc0ExPg0KICAgIDxMaW5rQ2VsbEFkZHJlc3NSMUMxPlIzM0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A1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xMS40NjM8L09yaWdpbmFsVmFsPg0KICAgIDxMYXN0TnVtVmFsPjExLjU8L0xhc3ROdW1WYWw+DQogICAgPFJhd0xpbmtWYWw+MTEuNT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4" Error="">PD94bWwgdmVyc2lvbj0iMS4wIiBlbmNvZGluZz0idXRmLTgiPz4NCjxMaW5rSW5mb0V4Y2VsIHhtbG5zOnhzaT0iaHR0cDovL3d3dy53My5vcmcvMjAwMS9YTUxTY2hlbWEtaW5zdGFuY2UiIHhtbG5zOnhzZD0iaHR0cDovL3d3dy53My5vcmcvMjAwMS9YTUxTY2hlbWEiPg0KICA8TGlua0luZm9Db3JlPg0KICAgIDxMaW5rSWQ+MTc1NDwvTGlua0lkPg0KICAgIDxJbmZsb3dWYWw+LTU3Ljc8L0luZmxvd1ZhbD4NCiAgICA8RGlzcFZhbD4tNTcuNyU8L0Rpc3BWYWw+DQogICAgPExhc3RVcGRUaW1lPjIwMTkvMDcvMzAgMTI6Mjc6MTA8L0xhc3RVcGRUaW1lPg0KICAgIDxXb3Jrc2hlZXROTT5RdWFydGVybHkgUExfSUZSUzwvV29ya3NoZWV0Tk0+DQogICAgPExpbmtDZWxsQWRkcmVzc0ExPlQzNDwvTGlua0NlbGxBZGRyZXNzQTE+DQogICAgPExpbmtDZWxsQWRkcmVzc1IxQzE+UjM0QzIwPC9MaW5rQ2VsbEFkZHJlc3NSMUMxPg0KICAgIDxDZWxsQmFja2dyb3VuZENvbG9yPjE2Nzc3MjE1PC9DZWxsQmFja2dyb3VuZENvbG9yPg0KICAgIDxDZWxsQmFja2dyb3VuZENvbG9ySW5kZXg+LTQxNDI8L0NlbGxCYWNrZ3JvdW5kQ29sb3JJbmRleD4NCiAgPC9MaW5rSW5mb0NvcmU+DQogIDxMaW5rSW5mb1hzYT4NCiAgICA8QXVJZD45MDY1OC82MC8zLzEvRDIwMzAwMzE1MTMwMDAwMDAwMDAvMi8xL0sxMDYwMDAwMC9SMjAzMDAwMDAjLzAwMDAwMDAwPC9BdUlkPg0KICAgIDxDb21wYW55SWQ+OTA2NTg8L0NvbXBhbnlJZD4NCiAgICA8QWNQZXJpb2Q+NjA8L0FjUGVyaW9kPg0KICAgIDxQZXJpb2RUeXA+MzwvUGVyaW9kVHlwPg0KICAgIDxQZXJpb2REdGxUeXA+MT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i01Ny43MDM8L09yaWdpbmFsVmFsPg0KICAgIDxMYXN0TnVtVmFsPi01Ny43PC9MYXN0TnVtVmFsPg0KICAgIDxSYXdMaW5rVmFsPi01Ny43PC9SYXdMaW5rVmFsPg0KICAgIDxWaWV3VW5pdFR5cD4xPC9WaWV3VW5pdFR5cD4NCiAgICA8RGVjaW1hbFBvaW50PjE8L0RlY2ltYWxQb2ludD4NCiAgICA8Um91bmRUeXA+MTwvUm91bmRUeXA+DQogICAgPE51bVRleHRUeXA+MTwvTnVtVGV4dFR5cD4NCiAgICA8Q2xhc3NUeXA+MzwvQ2xhc3NUeXA+DQogICAgPERUb3RhbFlNREhNUz4yMDE5LzA3LzI5IDE1OjAzOjIxPC9EVG90YWxZTURITVM+DQogICAgPERpc2Nsb3N1cmVJbnB1dFR5cD4xPC9EaXNjbG9zdXJlSW5wdXRUeXA+DQogIDwvTGlua0luZm9Yc2E+DQogIDxMaW5rSW5mb0NoYW5nZVNldHRpbmc+DQogICAgPFplcm9EaXNwVHlwPjQ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6" Error="">PD94bWwgdmVyc2lvbj0iMS4wIiBlbmNvZGluZz0idXRmLTgiPz4NCjxMaW5rSW5mb0V4Y2VsIHhtbG5zOnhzaT0iaHR0cDovL3d3dy53My5vcmcvMjAwMS9YTUxTY2hlbWEtaW5zdGFuY2UiIHhtbG5zOnhzZD0iaHR0cDovL3d3dy53My5vcmcvMjAwMS9YTUxTY2hlbWEiPg0KICA8TGlua0luZm9Db3JlPg0KICAgIDxMaW5rSWQ+MTc1NjwvTGlua0lkPg0KICAgIDxJbmZsb3dWYWw+NTguNjwvSW5mbG93VmFsPg0KICAgIDxEaXNwVmFsPjU4LjYlPC9EaXNwVmFsPg0KICAgIDxMYXN0VXBkVGltZT4yMDE5LzA3LzMwIDEyOjI3OjExPC9MYXN0VXBkVGltZT4NCiAgICA8V29ya3NoZWV0Tk0+UXVhcnRlcmx5IFBMX0lGUlM8L1dvcmtzaGVldE5NPg0KICAgIDxMaW5rQ2VsbEFkZHJlc3NBMT5UMzU8L0xpbmtDZWxsQWRkcmVzc0ExPg0KICAgIDxMaW5rQ2VsbEFkZHJlc3NSMUMxPlIzN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A3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MDcwMDAwMDwvSXRlbUlkPg0KICAgIDxEaXNwSXRlbUlkPksxMDcwMDAwMDwvRGlzcEl0ZW1JZD4NCiAgICA8Q29sSWQ+UjIwMzAwMDAwIzwvQ29sSWQ+DQogICAgPFRlbUF4aXNUeXA+MDAwMDAwMDA8L1RlbUF4aXNUeXA+DQogICAgPE1lbnVObT7vvIjntYTmm7/vvInosqnlo7Losrvlj4rjgbPkuIDoiKznrqHnkIbosrs8L01lbnVObT4NCiAgICA8SXRlbU5tPua4m+S+oeWEn+WNtOiyuzwvSXRlbU5tPg0KICAgIDxDb2xObT7lr77liY3mnJ/lopfmuJvnjoc8L0NvbE5tPg0KICAgIDxPcmlnaW5hbFZhbD41OC42MDA8L09yaWdpbmFsVmFsPg0KICAgIDxMYXN0TnVtVmFsPjU4LjY8L0xhc3ROdW1WYWw+DQogICAgPFJhd0xpbmtWYWw+NTguNj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8" Error="">PD94bWwgdmVyc2lvbj0iMS4wIiBlbmNvZGluZz0idXRmLTgiPz4NCjxMaW5rSW5mb0V4Y2VsIHhtbG5zOnhzaT0iaHR0cDovL3d3dy53My5vcmcvMjAwMS9YTUxTY2hlbWEtaW5zdGFuY2UiIHhtbG5zOnhzZD0iaHR0cDovL3d3dy53My5vcmcvMjAwMS9YTUxTY2hlbWEiPg0KICA8TGlua0luZm9Db3JlPg0KICAgIDxMaW5rSWQ+MTc1ODwvTGlua0lkPg0KICAgIDxJbmZsb3dWYWw+MjQuMDwvSW5mbG93VmFsPg0KICAgIDxEaXNwVmFsPjI0LjAlPC9EaXNwVmFsPg0KICAgIDxMYXN0VXBkVGltZT4yMDE5LzA3LzMwIDEyOjI3OjExPC9MYXN0VXBkVGltZT4NCiAgICA8V29ya3NoZWV0Tk0+UXVhcnRlcmx5IFBMX0lGUlM8L1dvcmtzaGVldE5NPg0KICAgIDxMaW5rQ2VsbEFkZHJlc3NBMT5UMzY8L0xpbmtDZWxsQWRkcmVzc0ExPg0KICAgIDxMaW5rQ2VsbEFkZHJlc3NSMUMxPlIzN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MxNTEzMDAwMDAwMDAwLzIvMS9LMTkwMDAwMDAvUjIwMzAwMDAwIy8wMDAwMDAwMDwvQXVJZD4NCiAgICA8Q29tcGFueUlkPjkwNjU4PC9Db21wYW55SWQ+DQogICAgPEFjUGVyaW9kPjYwPC9BY1BlcmlvZD4NCiAgICA8UGVyaW9kVHlwPjM8L1BlcmlvZFR5cD4NCiAgICA8UGVyaW9kRHRsVHlwPjE8L1BlcmlvZER0bFR5cD4NCiAgICA8RHRLaW5kSWQ+RDIwMzAwMzE1MTMwMDAwMDAwMDA8L0R0S2luZElkPg0KICAgIDxEb2NUeXA+MjwvRG9jVHlwPg0KICAgIDxTdW1BY1R5cD4xPC9TdW1BY1R5cD4NCiAgICA8SXRlbUlkPksxOTAwMDAwMDwvSXRlbUlkPg0KICAgIDxEaXNwSXRlbUlkPksxOTAwMDAwMDwvRGlzcEl0ZW1JZD4NCiAgICA8Q29sSWQ+UjIwMzAwMDAwIzwvQ29sSWQ+DQogICAgPFRlbUF4aXNUeXA+MDAwMDAwMDA8L1RlbUF4aXNUeXA+DQogICAgPE1lbnVObT7vvIjntYTmm7/vvInosqnlo7Losrvlj4rjgbPkuIDoiKznrqHnkIbosrs8L01lbnVObT4NCiAgICA8SXRlbU5tPuOBneOBruS7ljwvSXRlbU5tPg0KICAgIDxDb2xObT7lr77liY3mnJ/lopfmuJvnjoc8L0NvbE5tPg0KICAgIDxPcmlnaW5hbFZhbD4yNC4wMTI8L09yaWdpbmFsVmFsPg0KICAgIDxMYXN0TnVtVmFsPjI0LjA8L0xhc3ROdW1WYWw+DQogICAgPFJhd0xpbmtWYWw+MjQuMDwvUmF3TGlua1ZhbD4NCiAgICA8Vmlld1VuaXRUeXA+MTwvVmlld1VuaXRUeXA+DQogICAgPERlY2ltYWxQb2ludD4xPC9EZWNpbWFsUG9pbnQ+DQogICAgPFJvdW5kVHlwPjE8L1JvdW5kVHlwPg0KICAgIDxOdW1UZXh0VHlwPjE8L051bVRleHRUeXA+DQogICAgPENsYXNzVHlwPjM8L0NsYXNzVHlwPg0KICAgIDxEVG90YWxZTURITVM+MjAxOS8wNy8yOSAxNTowMzoy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81" Error="">PD94bWwgdmVyc2lvbj0iMS4wIiBlbmNvZGluZz0idXRmLTgiPz4NCjxMaW5rSW5mb0V4Y2VsIHhtbG5zOnhzaT0iaHR0cDovL3d3dy53My5vcmcvMjAwMS9YTUxTY2hlbWEtaW5zdGFuY2UiIHhtbG5zOnhzZD0iaHR0cDovL3d3dy53My5vcmcvMjAwMS9YTUxTY2hlbWEiPg0KICA8TGlua0luZm9Db3JlPg0KICAgIDxMaW5rSWQ+MTM4MTwvTGlua0lkPg0KICAgIDxJbmZsb3dWYWw+My44PC9JbmZsb3dWYWw+DQogICAgPERpc3BWYWw+My44PC9EaXNwVmFsPg0KICAgIDxMYXN0VXBkVGltZT4yMDE5LzA3LzIyIDE4OjQ0OjU1PC9MYXN0VXBkVGltZT4NCiAgICA8V29ya3NoZWV0Tk0+UXVhcnRlcmx5IFBMX0lGUlM8L1dvcmtzaGVldE5NPg0KICAgIDxMaW5rQ2VsbEFkZHJlc3NBMT5PMTQ8L0xpbmtDZWxsQWRkcmVzc0ExPg0KICAgIDxMaW5rQ2VsbEFkZHJlc3NSMUMxPlIxNEMxNTwvTGlua0NlbGxBZGRyZXNzUjFDMT4NCiAgICA8Q2VsbEJhY2tncm91bmRDb2xvcj4xNjc3NzIxNTwvQ2VsbEJhY2tncm91bmRDb2xvcj4NCiAgICA8Q2VsbEJhY2tncm91bmRDb2xvckluZGV4PjI8L0NlbGxCYWNrZ3JvdW5kQ29sb3JJbmRleD4NCiAgPC9MaW5rSW5mb0NvcmU+DQogIDxMaW5rSW5mb1hzYT4NCiAgICA8QXVJZD45MDY1OC81OC8xLzAvRDIwMTMxMjAwMDIwMDAwMDAwMDAvMi8xL0syMTA2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MsODg0LDM1NywxMDY8L09yaWdpbmFsVmFsPg0KICAgIDxMYXN0TnVtVmFsPjMsODg0PC9MYXN0TnVtVmFsPg0KICAgIDxSYXdMaW5rVmFsPjMsODg0PC9SYXdMaW5rVmFsPg0KICAgIDxWaWV3VW5pdFR5cD43PC9WaWV3VW5pdFR5cD4NCiAgICA8RGVjaW1hbFBvaW50PjA8L0RlY2ltYWxQb2ludD4NCiAgICA8Um91bmRUeXA+MjwvUm91bmRUeXA+DQogICAgPE51bVRleHRUeXA+MTwvTnVtVGV4dFR5cD4NCiAgICA8Q2xhc3NUeXA+MzwvQ2xhc3NUeXA+DQogICAgPERUb3RhbFlNREhNUz4yMDE5LzA3LzE2IDEyOjI3OjI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82" Error="">PD94bWwgdmVyc2lvbj0iMS4wIiBlbmNvZGluZz0idXRmLTgiPz4NCjxMaW5rSW5mb0V4Y2VsIHhtbG5zOnhzaT0iaHR0cDovL3d3dy53My5vcmcvMjAwMS9YTUxTY2hlbWEtaW5zdGFuY2UiIHhtbG5zOnhzZD0iaHR0cDovL3d3dy53My5vcmcvMjAwMS9YTUxTY2hlbWEiPg0KICA8TGlua0luZm9Db3JlPg0KICAgIDxMaW5rSWQ+MTM4MjwvTGlua0lkPg0KICAgIDxJbmZsb3dWYWw+MS4xPC9JbmZsb3dWYWw+DQogICAgPERpc3BWYWw+MS4xPC9EaXNwVmFsPg0KICAgIDxMYXN0VXBkVGltZT4yMDE5LzA3LzIyIDE4OjQ0OjU1PC9MYXN0VXBkVGltZT4NCiAgICA8V29ya3NoZWV0Tk0+UXVhcnRlcmx5IFBMX0lGUlM8L1dvcmtzaGVldE5NPg0KICAgIDxMaW5rQ2VsbEFkZHJlc3NBMT5PMTU8L0xpbmtDZWxsQWRkcmVzc0ExPg0KICAgIDxMaW5rQ2VsbEFkZHJlc3NSMUMxPlIxNUMxNTwvTGlua0NlbGxBZGRyZXNzUjFDMT4NCiAgICA8Q2VsbEJhY2tncm91bmRDb2xvcj4xNjc3NzIxNTwvQ2VsbEJhY2tncm91bmRDb2xvcj4NCiAgICA8Q2VsbEJhY2tncm91bmRDb2xvckluZGV4PjI8L0NlbGxCYWNrZ3JvdW5kQ29sb3JJbmRleD4NCiAgPC9MaW5rSW5mb0NvcmU+DQogIDxMaW5rSW5mb1hzYT4NCiAgICA8QXVJZD45MDY1OC81OC8xLzAvRDIwMTMxMjAwMDIwMDAwMDAwMDAvMi8xL0syMTA2MDAz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EsMTAyLDEzNCwxMDk8L09yaWdpbmFsVmFsPg0KICAgIDxMYXN0TnVtVmFsPjEsMTAyPC9MYXN0TnVtVmFsPg0KICAgIDxSYXdMaW5rVmFsPjEsMTAyPC9SYXdMaW5rVmFsPg0KICAgIDxWaWV3VW5pdFR5cD43PC9WaWV3VW5pdFR5cD4NCiAgICA8RGVjaW1hbFBvaW50PjA8L0RlY2ltYWxQb2ludD4NCiAgICA8Um91bmRUeXA+MjwvUm91bmRUeXA+DQogICAgPE51bVRleHRUeXA+MTwvTnVtVGV4dFR5cD4NCiAgICA8Q2xhc3NUeXA+MzwvQ2xhc3NUeXA+DQogICAgPERUb3RhbFlNREhNUz4yMDE5LzA3LzE2IDEyOjI3OjI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43" Error="">PD94bWwgdmVyc2lvbj0iMS4wIiBlbmNvZGluZz0idXRmLTgiPz4NCjxMaW5rSW5mb0V4Y2VsIHhtbG5zOnhzaT0iaHR0cDovL3d3dy53My5vcmcvMjAwMS9YTUxTY2hlbWEtaW5zdGFuY2UiIHhtbG5zOnhzZD0iaHR0cDovL3d3dy53My5vcmcvMjAwMS9YTUxTY2hlbWEiPg0KICA8TGlua0luZm9Db3JlPg0KICAgIDxMaW5rSWQ+MTY0MzwvTGlua0lkPg0KICAgIDxJbmZsb3dWYWw+NS4xPC9JbmZsb3dWYWw+DQogICAgPERpc3BWYWw+NS4xJTwvRGlzcFZhbD4NCiAgICA8TGFzdFVwZFRpbWU+MjAxOS8wNy8zMCAxMjoyNzowMDwvTGFzdFVwZFRpbWU+DQogICAgPFdvcmtzaGVldE5NPlF1YXJ0ZXJseSBQTF9JRlJTPC9Xb3Jrc2hlZXROTT4NCiAgICA8TGlua0NlbGxBZGRyZXNzQTE+VDQzPC9MaW5rQ2VsbEFkZHJlc3NBMT4NCiAgICA8TGlua0NlbGxBZGRyZXNzUjFDMT5SNDN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NaMDAwMDAwIy9SMjAzMDAwMDAjLzAwMDAwMDAwPC9BdUlkPg0KICAgIDxDb21wYW55SWQ+OTA2NTg8L0NvbXBhbnlJZD4NCiAgICA8QWNQZXJpb2Q+NjA8L0FjUGVyaW9kPg0KICAgIDxQZXJpb2RUeXA+MzwvUGVyaW9kVHlwPg0KICAgIDxQZXJpb2REdGxUeXA+MTwvUGVyaW9kRHRsVHlwPg0KICAgIDxEdEtpbmRJZD5EMjAzMDA3MDYxODAwMDAwMDAwMDwvRHRLaW5kSWQ+DQogICAgPERvY1R5cD4yPC9Eb2NUeXA+DQogICAgPFN1bUFjVHlwPjE8L1N1bUFjVHlwPg0KICAgIDxJdGVtSWQ+SzNaMDAwMDAwIzwvSXRlbUlkPg0KICAgIDxEaXNwSXRlbUlkPkszWjAwMDAwMCM8L0Rpc3BJdGVtSWQ+DQogICAgPENvbElkPlIyMDMwMDAwMCM8L0NvbElkPg0KICAgIDxUZW1BeGlzVHlwPjAwMDAwMDAwPC9UZW1BeGlzVHlwPg0KICAgIDxNZW51Tm0+6aCY5Z+f44O75YiG6YeO5Yil44K744Kw44Oh44Oz44OI5oOF5aCxPC9NZW51Tm0+DQogICAgPEl0ZW1ObT7pgKPntZDosqHli5noq7jooajoqIjkuIrpoY08L0l0ZW1ObT4NCiAgICA8Q29sTm0+5aOy5LiK5Y+O55uK5a++5YmN5pyf5aKX5rib546HPC9Db2xObT4NCiAgICA8T3JpZ2luYWxWYWw+NS4xMTY8L09yaWdpbmFsVmFsPg0KICAgIDxMYXN0TnVtVmFsPjUuMTwvTGFzdE51bVZhbD4NCiAgICA8UmF3TGlua1ZhbD41LjE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4" Error="">PD94bWwgdmVyc2lvbj0iMS4wIiBlbmNvZGluZz0idXRmLTgiPz4NCjxMaW5rSW5mb0V4Y2VsIHhtbG5zOnhzaT0iaHR0cDovL3d3dy53My5vcmcvMjAwMS9YTUxTY2hlbWEtaW5zdGFuY2UiIHhtbG5zOnhzZD0iaHR0cDovL3d3dy53My5vcmcvMjAwMS9YTUxTY2hlbWEiPg0KICA8TGlua0luZm9Db3JlPg0KICAgIDxMaW5rSWQ+MTY0NDwvTGlua0lkPg0KICAgIDxJbmZsb3dWYWw+NDcuNTwvSW5mbG93VmFsPg0KICAgIDxEaXNwVmFsPjQ3LjUlPC9EaXNwVmFsPg0KICAgIDxMYXN0VXBkVGltZT4yMDE5LzA3LzMwIDEyOjI3OjAwPC9MYXN0VXBkVGltZT4NCiAgICA8V29ya3NoZWV0Tk0+UXVhcnRlcmx5IFBMX0lGUlM8L1dvcmtzaGVldE5NPg0KICAgIDxMaW5rQ2VsbEFkZHJlc3NBMT5UNDQ8L0xpbmtDZWxsQWRkcmVzc0ExPg0KICAgIDxMaW5rQ2VsbEFkZHJlc3NSMUMxPlI0N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xMDAwMD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EwMDAwMDwvSXRlbUlkPg0KICAgIDxEaXNwSXRlbUlkPksxMDEwMDAwMDwvRGlzcEl0ZW1JZD4NCiAgICA8Q29sSWQ+UjIwMzAwMDAwIzwvQ29sSWQ+DQogICAgPFRlbUF4aXNUeXA+MDAwMDAwMDA8L1RlbUF4aXNUeXA+DQogICAgPE1lbnVObT7poJjln5/jg7vliIbph47liKXjgrvjgrDjg6Hjg7Pjg4jmg4XloLE8L01lbnVObT4NCiAgICA8SXRlbU5tPkhS44OG44Kv44OO44Ot44K444O8PC9JdGVtTm0+DQogICAgPENvbE5tPuWjsuS4iuWPjuebiuWvvuWJjeacn+Wil+a4m+eOhzwvQ29sTm0+DQogICAgPE9yaWdpbmFsVmFsPjQ3LjQ1NjwvT3JpZ2luYWxWYWw+DQogICAgPExhc3ROdW1WYWw+NDcuNTwvTGFzdE51bVZhbD4NCiAgICA8UmF3TGlua1ZhbD40Ny41PC9SYXdMaW5rVmFsPg0KICAgIDxWaWV3VW5pdFR5cD4xPC9WaWV3VW5pdFR5cD4NCiAgICA8RGVjaW1hbFBvaW50PjE8L0RlY2ltYWxQb2ludD4NCiAgICA8Um91bmRUeXA+MTwvUm91bmRUeXA+DQogICAgPE51bVRleHRUeXA+MTwvTnVtVGV4dFR5cD4NCiAgICA8Q2xhc3NUeXA+MzwvQ2xhc3NUeXA+DQogICAgPERUb3RhbFlNREhNUz4yMDE5LzA3LzMwIDEyOjIxOjI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45" Error="">PD94bWwgdmVyc2lvbj0iMS4wIiBlbmNvZGluZz0idXRmLTgiPz4NCjxMaW5rSW5mb0V4Y2VsIHhtbG5zOnhzaT0iaHR0cDovL3d3dy53My5vcmcvMjAwMS9YTUxTY2hlbWEtaW5zdGFuY2UiIHhtbG5zOnhzZD0iaHR0cDovL3d3dy53My5vcmcvMjAwMS9YTUxTY2hlbWEiPg0KICA8TGlua0luZm9Db3JlPg0KICAgIDxMaW5rSWQ+MTY0NTwvTGlua0lkPg0KICAgIDxJbmZsb3dWYWw+OC4yPC9JbmZsb3dWYWw+DQogICAgPERpc3BWYWw+OC4yJTwvRGlzcFZhbD4NCiAgICA8TGFzdFVwZFRpbWU+MjAxOS8wNy8zMCAxMjoyNzowMDwvTGFzdFVwZFRpbWU+DQogICAgPFdvcmtzaGVldE5NPlF1YXJ0ZXJseSBQTF9JRlJTPC9Xb3Jrc2hlZXROTT4NCiAgICA8TGlua0NlbGxBZGRyZXNzQTE+VDQ1PC9MaW5rQ2VsbEFkZHJlc3NBMT4NCiAgICA8TGlua0NlbGxBZGRyZXNzUjFDMT5SNDV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wMDA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AwMDA8L0l0ZW1JZD4NCiAgICA8RGlzcEl0ZW1JZD5LMTAyMDAwMDA8L0Rpc3BJdGVtSWQ+DQogICAgPENvbElkPlIyMDMwMDAwMCM8L0NvbElkPg0KICAgIDxUZW1BeGlzVHlwPjAwMDAwMDAwPC9UZW1BeGlzVHlwPg0KICAgIDxNZW51Tm0+6aCY5Z+f44O75YiG6YeO5Yil44K744Kw44Oh44Oz44OI5oOF5aCxPC9NZW51Tm0+DQogICAgPEl0ZW1ObT7jg6Hjg4fjgqPjgqLvvIbjgr3jg6rjg6Xjg7zjgrfjg6fjg7M8L0l0ZW1ObT4NCiAgICA8Q29sTm0+5aOy5LiK5Y+O55uK5a++5YmN5pyf5aKX5rib546HPC9Db2xObT4NCiAgICA8T3JpZ2luYWxWYWw+OC4xNTM8L09yaWdpbmFsVmFsPg0KICAgIDxMYXN0TnVtVmFsPjguMjwvTGFzdE51bVZhbD4NCiAgICA8UmF3TGlua1ZhbD44LjI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6" Error="">PD94bWwgdmVyc2lvbj0iMS4wIiBlbmNvZGluZz0idXRmLTgiPz4NCjxMaW5rSW5mb0V4Y2VsIHhtbG5zOnhzaT0iaHR0cDovL3d3dy53My5vcmcvMjAwMS9YTUxTY2hlbWEtaW5zdGFuY2UiIHhtbG5zOnhzZD0iaHR0cDovL3d3dy53My5vcmcvMjAwMS9YTUxTY2hlbWEiPg0KICA8TGlua0luZm9Db3JlPg0KICAgIDxMaW5rSWQ+MTY0NjwvTGlua0lkPg0KICAgIDxJbmZsb3dWYWw+MTIuOTwvSW5mbG93VmFsPg0KICAgIDxEaXNwVmFsPjEyLjklPC9EaXNwVmFsPg0KICAgIDxMYXN0VXBkVGltZT4yMDE5LzA3LzMwIDEyOjI3OjAwPC9MYXN0VXBkVGltZT4NCiAgICA8V29ya3NoZWV0Tk0+UXVhcnRlcmx5IFBMX0lGUlM8L1dvcmtzaGVldE5NPg0KICAgIDxMaW5rQ2VsbEFkZHJlc3NBMT5UNDY8L0xpbmtDZWxsQWRkcmVzc0ExPg0KICAgIDxMaW5rQ2VsbEFkZHJlc3NSMUMxPlI0N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MD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xMi45MTk8L09yaWdpbmFsVmFsPg0KICAgIDxMYXN0TnVtVmFsPjEyLjk8L0xhc3ROdW1WYWw+DQogICAgPFJhd0xpbmtWYWw+MTIuOT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7" Error="">PD94bWwgdmVyc2lvbj0iMS4wIiBlbmNvZGluZz0idXRmLTgiPz4NCjxMaW5rSW5mb0V4Y2VsIHhtbG5zOnhzaT0iaHR0cDovL3d3dy53My5vcmcvMjAwMS9YTUxTY2hlbWEtaW5zdGFuY2UiIHhtbG5zOnhzZD0iaHR0cDovL3d3dy53My5vcmcvMjAwMS9YTUxTY2hlbWEiPg0KICA8TGlua0luZm9Db3JlPg0KICAgIDxMaW5rSWQ+MTY0NzwvTGlua0lkPg0KICAgIDxJbmZsb3dWYWw+MTAuNTwvSW5mbG93VmFsPg0KICAgIDxEaXNwVmFsPjEwLjUlPC9EaXNwVmFsPg0KICAgIDxMYXN0VXBkVGltZT4yMDE5LzA3LzMwIDEyOjI3OjAwPC9MYXN0VXBkVGltZT4NCiAgICA8V29ya3NoZWV0Tk0+UXVhcnRlcmx5IFBMX0lGUlM8L1dvcmtzaGVldE5NPg0KICAgIDxMaW5rQ2VsbEFkZHJlc3NBMT5UNDc8L0xpbmtDZWxsQWRkcmVzc0ExPg0KICAgIDxMaW5rQ2VsbEFkZHJlc3NSMUMxPlI0N0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MT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xMDwvSXRlbUlkPg0KICAgIDxEaXNwSXRlbUlkPksxMDIwMTAxMDwvRGlzcEl0ZW1JZD4NCiAgICA8Q29sSWQ+UjIwMzAwMDAwIzwvQ29sSWQ+DQogICAgPFRlbUF4aXNUeXA+MDAwMDAwMDA8L1RlbUF4aXNUeXA+DQogICAgPE1lbnVObT7poJjln5/jg7vliIbph47liKXjgrvjgrDjg6Hjg7Pjg4jmg4XloLE8L01lbnVObT4NCiAgICA8SXRlbU5tPuS9j+WuheWIhumHjjwvSXRlbU5tPg0KICAgIDxDb2xObT7lo7LkuIrlj47nm4rlr77liY3mnJ/lopfmuJvnjoc8L0NvbE5tPg0KICAgIDxPcmlnaW5hbFZhbD4xMC41MTM8L09yaWdpbmFsVmFsPg0KICAgIDxMYXN0TnVtVmFsPjEwLjU8L0xhc3ROdW1WYWw+DQogICAgPFJhd0xpbmtWYWw+MTAuNT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8" Error="">PD94bWwgdmVyc2lvbj0iMS4wIiBlbmNvZGluZz0idXRmLTgiPz4NCjxMaW5rSW5mb0V4Y2VsIHhtbG5zOnhzaT0iaHR0cDovL3d3dy53My5vcmcvMjAwMS9YTUxTY2hlbWEtaW5zdGFuY2UiIHhtbG5zOnhzZD0iaHR0cDovL3d3dy53My5vcmcvMjAwMS9YTUxTY2hlbWEiPg0KICA8TGlua0luZm9Db3JlPg0KICAgIDxMaW5rSWQ+MTY0ODwvTGlua0lkPg0KICAgIDxJbmZsb3dWYWw+LTQuNTwvSW5mbG93VmFsPg0KICAgIDxEaXNwVmFsPi00LjUlPC9EaXNwVmFsPg0KICAgIDxMYXN0VXBkVGltZT4yMDE5LzA3LzMwIDEyOjI3OjAxPC9MYXN0VXBkVGltZT4NCiAgICA8V29ya3NoZWV0Tk0+UXVhcnRlcmx5IFBMX0lGUlM8L1dvcmtzaGVldE5NPg0KICAgIDxMaW5rQ2VsbEFkZHJlc3NBMT5UNDg8L0xpbmtDZWxsQWRkcmVzc0ExPg0KICAgIDxMaW5rQ2VsbEFkZHJlc3NSMUMxPlI0O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Mj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tNC40NjY8L09yaWdpbmFsVmFsPg0KICAgIDxMYXN0TnVtVmFsPi00LjU8L0xhc3ROdW1WYWw+DQogICAgPFJhd0xpbmtWYWw+LTQuNT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9" Error="">PD94bWwgdmVyc2lvbj0iMS4wIiBlbmNvZGluZz0idXRmLTgiPz4NCjxMaW5rSW5mb0V4Y2VsIHhtbG5zOnhzaT0iaHR0cDovL3d3dy53My5vcmcvMjAwMS9YTUxTY2hlbWEtaW5zdGFuY2UiIHhtbG5zOnhzZD0iaHR0cDovL3d3dy53My5vcmcvMjAwMS9YTUxTY2hlbWEiPg0KICA8TGlua0luZm9Db3JlPg0KICAgIDxMaW5rSWQ+MTY0OTwvTGlua0lkPg0KICAgIDxJbmZsb3dWYWw+MjUuMTwvSW5mbG93VmFsPg0KICAgIDxEaXNwVmFsPjI1LjElPC9EaXNwVmFsPg0KICAgIDxMYXN0VXBkVGltZT4yMDE5LzA3LzMwIDEyOjI3OjAxPC9MYXN0VXBkVGltZT4NCiAgICA8V29ya3NoZWV0Tk0+UXVhcnRlcmx5IFBMX0lGUlM8L1dvcmtzaGVldE5NPg0KICAgIDxMaW5rQ2VsbEFkZHJlc3NBMT5UNDk8L0xpbmtDZWxsQWRkcmVzc0ExPg0KICAgIDxMaW5rQ2VsbEFkZHJlc3NSMUMxPlI0O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Mz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yNS4xNDI8L09yaWdpbmFsVmFsPg0KICAgIDxMYXN0TnVtVmFsPjI1LjE8L0xhc3ROdW1WYWw+DQogICAgPFJhd0xpbmtWYWw+MjUuMT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0" Error="">PD94bWwgdmVyc2lvbj0iMS4wIiBlbmNvZGluZz0idXRmLTgiPz4NCjxMaW5rSW5mb0V4Y2VsIHhtbG5zOnhzaT0iaHR0cDovL3d3dy53My5vcmcvMjAwMS9YTUxTY2hlbWEtaW5zdGFuY2UiIHhtbG5zOnhzZD0iaHR0cDovL3d3dy53My5vcmcvMjAwMS9YTUxTY2hlbWEiPg0KICA8TGlua0luZm9Db3JlPg0KICAgIDxMaW5rSWQ+MTY1MDwvTGlua0lkPg0KICAgIDxJbmZsb3dWYWw+My4wPC9JbmZsb3dWYWw+DQogICAgPERpc3BWYWw+My4wJTwvRGlzcFZhbD4NCiAgICA8TGFzdFVwZFRpbWU+MjAxOS8wNy8zMCAxMjoyNzowMTwvTGFzdFVwZFRpbWU+DQogICAgPFdvcmtzaGVldE5NPlF1YXJ0ZXJseSBQTF9JRlJTPC9Xb3Jrc2hlZXROTT4NCiAgICA8TGlua0NlbGxBZGRyZXNzQTE+VDUwPC9MaW5rQ2VsbEFkZHJlc3NBMT4NCiAgICA8TGlua0NlbGxBZGRyZXNzUjFDMT5SNTB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xMDQ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EwNDA8L0l0ZW1JZD4NCiAgICA8RGlzcEl0ZW1JZD5LMTAyMDEwNDA8L0Rpc3BJdGVtSWQ+DQogICAgPENvbElkPlIyMDMwMDAwMCM8L0NvbElkPg0KICAgIDxUZW1BeGlzVHlwPjAwMDAwMDAwPC9UZW1BeGlzVHlwPg0KICAgIDxNZW51Tm0+6aCY5Z+f44O75YiG6YeO5Yil44K744Kw44Oh44Oz44OI5oOF5aCxPC9NZW51Tm0+DQogICAgPEl0ZW1ObT7po7Lpo5/liIbph448L0l0ZW1ObT4NCiAgICA8Q29sTm0+5aOy5LiK5Y+O55uK5a++5YmN5pyf5aKX5rib546HPC9Db2xObT4NCiAgICA8T3JpZ2luYWxWYWw+Mi45ODE8L09yaWdpbmFsVmFsPg0KICAgIDxMYXN0TnVtVmFsPjMuMDwvTGFzdE51bVZhbD4NCiAgICA8UmF3TGlua1ZhbD4zLjA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1" Error="">PD94bWwgdmVyc2lvbj0iMS4wIiBlbmNvZGluZz0idXRmLTgiPz4NCjxMaW5rSW5mb0V4Y2VsIHhtbG5zOnhzaT0iaHR0cDovL3d3dy53My5vcmcvMjAwMS9YTUxTY2hlbWEtaW5zdGFuY2UiIHhtbG5zOnhzZD0iaHR0cDovL3d3dy53My5vcmcvMjAwMS9YTUxTY2hlbWEiPg0KICA8TGlua0luZm9Db3JlPg0KICAgIDxMaW5rSWQ+MTY1MTwvTGlua0lkPg0KICAgIDxJbmZsb3dWYWw+MTIuNzwvSW5mbG93VmFsPg0KICAgIDxEaXNwVmFsPjEyLjclPC9EaXNwVmFsPg0KICAgIDxMYXN0VXBkVGltZT4yMDE5LzA3LzMwIDEyOjI3OjAxPC9MYXN0VXBkVGltZT4NCiAgICA8V29ya3NoZWV0Tk0+UXVhcnRlcmx5IFBMX0lGUlM8L1dvcmtzaGVldE5NPg0KICAgIDxMaW5rQ2VsbEFkZHJlc3NBMT5UNTE8L0xpbmtDZWxsQWRkcmVzc0ExPg0KICAgIDxMaW5rQ2VsbEFkZHJlc3NSMUMxPlI1M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NT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1MDwvSXRlbUlkPg0KICAgIDxEaXNwSXRlbUlkPksxMDIwMTA1MDwvRGlzcEl0ZW1JZD4NCiAgICA8Q29sSWQ+UjIwMzAwMDAwIzwvQ29sSWQ+DQogICAgPFRlbUF4aXNUeXA+MDAwMDAwMDA8L1RlbUF4aXNUeXA+DQogICAgPE1lbnVObT7poJjln5/jg7vliIbph47liKXjgrvjgrDjg6Hjg7Pjg4jmg4XloLE8L01lbnVObT4NCiAgICA8SXRlbU5tPue+juWuueWIhumHjjwvSXRlbU5tPg0KICAgIDxDb2xObT7lo7LkuIrlj47nm4rlr77liY3mnJ/lopfmuJvnjoc8L0NvbE5tPg0KICAgIDxPcmlnaW5hbFZhbD4xMi42NzY8L09yaWdpbmFsVmFsPg0KICAgIDxMYXN0TnVtVmFsPjEyLjc8L0xhc3ROdW1WYWw+DQogICAgPFJhd0xpbmtWYWw+MTIuNz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2" Error="">PD94bWwgdmVyc2lvbj0iMS4wIiBlbmNvZGluZz0idXRmLTgiPz4NCjxMaW5rSW5mb0V4Y2VsIHhtbG5zOnhzaT0iaHR0cDovL3d3dy53My5vcmcvMjAwMS9YTUxTY2hlbWEtaW5zdGFuY2UiIHhtbG5zOnhzZD0iaHR0cDovL3d3dy53My5vcmcvMjAwMS9YTUxTY2hlbWEiPg0KICA8TGlua0luZm9Db3JlPg0KICAgIDxMaW5rSWQ+MTY1MjwvTGlua0lkPg0KICAgIDxJbmZsb3dWYWw+MjcuOTwvSW5mbG93VmFsPg0KICAgIDxEaXNwVmFsPjI3LjklPC9EaXNwVmFsPg0KICAgIDxMYXN0VXBkVGltZT4yMDE5LzA3LzMwIDEyOjI3OjAxPC9MYXN0VXBkVGltZT4NCiAgICA8V29ya3NoZWV0Tk0+UXVhcnRlcmx5IFBMX0lGUlM8L1dvcmtzaGVldE5NPg0KICAgIDxMaW5rQ2VsbEFkZHJlc3NBMT5UNTI8L0xpbmtDZWxsQWRkcmVzc0ExPg0KICAgIDxMaW5rQ2VsbEFkZHJlc3NSMUMxPlI1M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OT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yNy44OTI8L09yaWdpbmFsVmFsPg0KICAgIDxMYXN0TnVtVmFsPjI3Ljk8L0xhc3ROdW1WYWw+DQogICAgPFJhd0xpbmtWYWw+MjcuOT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3" Error="">PD94bWwgdmVyc2lvbj0iMS4wIiBlbmNvZGluZz0idXRmLTgiPz4NCjxMaW5rSW5mb0V4Y2VsIHhtbG5zOnhzaT0iaHR0cDovL3d3dy53My5vcmcvMjAwMS9YTUxTY2hlbWEtaW5zdGFuY2UiIHhtbG5zOnhzZD0iaHR0cDovL3d3dy53My5vcmcvMjAwMS9YTUxTY2hlbWEiPg0KICA8TGlua0luZm9Db3JlPg0KICAgIDxMaW5rSWQ+MTY1MzwvTGlua0lkPg0KICAgIDxJbmZsb3dWYWw+Mi42PC9JbmZsb3dWYWw+DQogICAgPERpc3BWYWw+Mi42JTwvRGlzcFZhbD4NCiAgICA8TGFzdFVwZFRpbWU+MjAxOS8wNy8zMCAxMjoyNzowMTwvTGFzdFVwZFRpbWU+DQogICAgPFdvcmtzaGVldE5NPlF1YXJ0ZXJseSBQTF9JRlJTPC9Xb3Jrc2hlZXROTT4NCiAgICA8TGlua0NlbGxBZGRyZXNzQTE+VDUzPC9MaW5rQ2VsbEFkZHJlc3NBMT4NCiAgICA8TGlua0NlbGxBZGRyZXNzUjFDMT5SNTN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yMDA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+6aCY5Z+f44O75YiG6YeO5Yil44K744Kw44Oh44Oz44OI5oOF5aCxPC9NZW51Tm0+DQogICAgPEl0ZW1ObT7kurrmnZDpoJjln588L0l0ZW1ObT4NCiAgICA8Q29sTm0+5aOy5LiK5Y+O55uK5a++5YmN5pyf5aKX5rib546HPC9Db2xObT4NCiAgICA8T3JpZ2luYWxWYWw+Mi42MjE8L09yaWdpbmFsVmFsPg0KICAgIDxMYXN0TnVtVmFsPjIuNjwvTGFzdE51bVZhbD4NCiAgICA8UmF3TGlua1ZhbD4yLjY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4" Error="">PD94bWwgdmVyc2lvbj0iMS4wIiBlbmNvZGluZz0idXRmLTgiPz4NCjxMaW5rSW5mb0V4Y2VsIHhtbG5zOnhzaT0iaHR0cDovL3d3dy53My5vcmcvMjAwMS9YTUxTY2hlbWEtaW5zdGFuY2UiIHhtbG5zOnhzZD0iaHR0cDovL3d3dy53My5vcmcvMjAwMS9YTUxTY2hlbWEiPg0KICA8TGlua0luZm9Db3JlPg0KICAgIDxMaW5rSWQ+MTY1NDwvTGlua0lkPg0KICAgIDxJbmZsb3dWYWw+Mi40PC9JbmZsb3dWYWw+DQogICAgPERpc3BWYWw+Mi40JTwvRGlzcFZhbD4NCiAgICA8TGFzdFVwZFRpbWU+MjAxOS8wNy8zMCAxMjoyNzowMTwvTGFzdFVwZFRpbWU+DQogICAgPFdvcmtzaGVldE5NPlF1YXJ0ZXJseSBQTF9JRlJTPC9Xb3Jrc2hlZXROTT4NCiAgICA8TGlua0NlbGxBZGRyZXNzQTE+VDU0PC9MaW5rQ2VsbEFkZHJlc3NBMT4NCiAgICA8TGlua0NlbGxBZGRyZXNzUjFDMT5SNTR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yMDE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IwMTA8L0l0ZW1JZD4NCiAgICA8RGlzcEl0ZW1JZD5LMTAyMDIwMTA8L0Rpc3BJdGVtSWQ+DQogICAgPENvbElkPlIyMDMwMDAwMCM8L0NvbElkPg0KICAgIDxUZW1BeGlzVHlwPjAwMDAwMDAwPC9UZW1BeGlzVHlwPg0KICAgIDxNZW51Tm0+6aCY5Z+f44O75YiG6YeO5Yil44K744Kw44Oh44Oz44OI5oOF5aCxPC9NZW51Tm0+DQogICAgPEl0ZW1ObT7lm73lhoXkurrmnZDli5/pm4bliIbph448L0l0ZW1ObT4NCiAgICA8Q29sTm0+5aOy5LiK5Y+O55uK5a++5YmN5pyf5aKX5rib546HPC9Db2xObT4NCiAgICA8T3JpZ2luYWxWYWw+Mi4zOTM8L09yaWdpbmFsVmFsPg0KICAgIDxMYXN0TnVtVmFsPjIuNDwvTGFzdE51bVZhbD4NCiAgICA8UmF3TGlua1ZhbD4yLjQ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5" Error="">PD94bWwgdmVyc2lvbj0iMS4wIiBlbmNvZGluZz0idXRmLTgiPz4NCjxMaW5rSW5mb0V4Y2VsIHhtbG5zOnhzaT0iaHR0cDovL3d3dy53My5vcmcvMjAwMS9YTUxTY2hlbWEtaW5zdGFuY2UiIHhtbG5zOnhzZD0iaHR0cDovL3d3dy53My5vcmcvMjAwMS9YTUxTY2hlbWEiPg0KICA8TGlua0luZm9Db3JlPg0KICAgIDxMaW5rSWQ+MTY1NTwvTGlua0lkPg0KICAgIDxJbmZsb3dWYWw+NC40PC9JbmZsb3dWYWw+DQogICAgPERpc3BWYWw+NC40JTwvRGlzcFZhbD4NCiAgICA8TGFzdFVwZFRpbWU+MjAxOS8wNy8zMCAxMjoyNzowMTwvTGFzdFVwZFRpbWU+DQogICAgPFdvcmtzaGVldE5NPlF1YXJ0ZXJseSBQTF9JRlJTPC9Xb3Jrc2hlZXROTT4NCiAgICA8TGlua0NlbGxBZGRyZXNzQTE+VDU1PC9MaW5rQ2VsbEFkZHJlc3NBMT4NCiAgICA8TGlua0NlbGxBZGRyZXNzUjFDMT5SNTV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yMDk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IwOTA8L0l0ZW1JZD4NCiAgICA8RGlzcEl0ZW1JZD5LMTAyMDIwOTA8L0Rpc3BJdGVtSWQ+DQogICAgPENvbElkPlIyMDMwMDAwMCM8L0NvbElkPg0KICAgIDxUZW1BeGlzVHlwPjAwMDAwMDAwPC9UZW1BeGlzVHlwPg0KICAgIDxNZW51Tm0+6aCY5Z+f44O75YiG6YeO5Yil44K744Kw44Oh44Oz44OI5oOF5aCxPC9NZW51Tm0+DQogICAgPEl0ZW1ObT7jgZ3jga7ku5Y8L0l0ZW1ObT4NCiAgICA8Q29sTm0+5aOy5LiK5Y+O55uK5a++5YmN5pyf5aKX5rib546HPC9Db2xObT4NCiAgICA8T3JpZ2luYWxWYWw+NC40Mzc8L09yaWdpbmFsVmFsPg0KICAgIDxMYXN0TnVtVmFsPjQuNDwvTGFzdE51bVZhbD4NCiAgICA8UmF3TGlua1ZhbD40LjQ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6" Error="">PD94bWwgdmVyc2lvbj0iMS4wIiBlbmNvZGluZz0idXRmLTgiPz4NCjxMaW5rSW5mb0V4Y2VsIHhtbG5zOnhzaT0iaHR0cDovL3d3dy53My5vcmcvMjAwMS9YTUxTY2hlbWEtaW5zdGFuY2UiIHhtbG5zOnhzZD0iaHR0cDovL3d3dy53My5vcmcvMjAwMS9YTUxTY2hlbWEiPg0KICA8TGlua0luZm9Db3JlPg0KICAgIDxMaW5rSWQ+MTY1NjwvTGlua0lkPg0KICAgIDxJbmZsb3dWYWw+LTIuNzwvSW5mbG93VmFsPg0KICAgIDxEaXNwVmFsPi0yLjclPC9EaXNwVmFsPg0KICAgIDxMYXN0VXBkVGltZT4yMDE5LzA3LzMwIDEyOjI3OjAxPC9MYXN0VXBkVGltZT4NCiAgICA8V29ya3NoZWV0Tk0+UXVhcnRlcmx5IFBMX0lGUlM8L1dvcmtzaGVldE5NPg0KICAgIDxMaW5rQ2VsbEFkZHJlc3NBMT5UNTY8L0xpbmtDZWxsQWRkcmVzc0ExPg0KICAgIDxMaW5rQ2VsbEFkZHJlc3NSMUMxPlI1N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MwMD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tMi43Mjg8L09yaWdpbmFsVmFsPg0KICAgIDxMYXN0TnVtVmFsPi0yLjc8L0xhc3ROdW1WYWw+DQogICAgPFJhd0xpbmtWYWw+LTIuNz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7" Error="">PD94bWwgdmVyc2lvbj0iMS4wIiBlbmNvZGluZz0idXRmLTgiPz4NCjxMaW5rSW5mb0V4Y2VsIHhtbG5zOnhzaT0iaHR0cDovL3d3dy53My5vcmcvMjAwMS9YTUxTY2hlbWEtaW5zdGFuY2UiIHhtbG5zOnhzZD0iaHR0cDovL3d3dy53My5vcmcvMjAwMS9YTUxTY2hlbWEiPg0KICA8TGlua0luZm9Db3JlPg0KICAgIDxMaW5rSWQ+MTY1NzwvTGlua0lkPg0KICAgIDxJbmZsb3dWYWw+LTUuMDwvSW5mbG93VmFsPg0KICAgIDxEaXNwVmFsPi01LjAlPC9EaXNwVmFsPg0KICAgIDxMYXN0VXBkVGltZT4yMDE5LzA3LzMwIDEyOjI3OjAxPC9MYXN0VXBkVGltZT4NCiAgICA8V29ya3NoZWV0Tk0+UXVhcnRlcmx5IFBMX0lGUlM8L1dvcmtzaGVldE5NPg0KICAgIDxMaW5rQ2VsbEFkZHJlc3NBMT5UNTc8L0xpbmtDZWxsQWRkcmVzc0ExPg0KICAgIDxMaW5rQ2VsbEFkZHJlc3NSMUMxPlI1N0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zMDAwMD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poJjln5/jg7vliIbph47liKXjgrvjgrDjg6Hjg7Pjg4jmg4XloLE8L01lbnVObT4NCiAgICA8SXRlbU5tPuS6uuadkOa0vumBozwvSXRlbU5tPg0KICAgIDxDb2xObT7lo7LkuIrlj47nm4rlr77liY3mnJ/lopfmuJvnjoc8L0NvbE5tPg0KICAgIDxPcmlnaW5hbFZhbD4tNS4wMjc8L09yaWdpbmFsVmFsPg0KICAgIDxMYXN0TnVtVmFsPi01LjA8L0xhc3ROdW1WYWw+DQogICAgPFJhd0xpbmtWYWw+LTUuMD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8" Error="">PD94bWwgdmVyc2lvbj0iMS4wIiBlbmNvZGluZz0idXRmLTgiPz4NCjxMaW5rSW5mb0V4Y2VsIHhtbG5zOnhzaT0iaHR0cDovL3d3dy53My5vcmcvMjAwMS9YTUxTY2hlbWEtaW5zdGFuY2UiIHhtbG5zOnhzZD0iaHR0cDovL3d3dy53My5vcmcvMjAwMS9YTUxTY2hlbWEiPg0KICA8TGlua0luZm9Db3JlPg0KICAgIDxMaW5rSWQ+MTY1ODwvTGlua0lkPg0KICAgIDxJbmZsb3dWYWw+MS41PC9JbmZsb3dWYWw+DQogICAgPERpc3BWYWw+MS41JTwvRGlzcFZhbD4NCiAgICA8TGFzdFVwZFRpbWU+MjAxOS8wNy8zMCAxMjoyNzowMjwvTGFzdFVwZFRpbWU+DQogICAgPFdvcmtzaGVldE5NPlF1YXJ0ZXJseSBQTF9JRlJTPC9Xb3Jrc2hlZXROTT4NCiAgICA8TGlua0NlbGxBZGRyZXNzQTE+VDU4PC9MaW5rQ2VsbEFkZHJlc3NBMT4NCiAgICA8TGlua0NlbGxBZGRyZXNzUjFDMT5SNTh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zAxMDAwL1IyMDMwMDAw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zMDEwMDA8L0l0ZW1JZD4NCiAgICA8RGlzcEl0ZW1JZD5LMTAzMDEwMDA8L0Rpc3BJdGVtSWQ+DQogICAgPENvbElkPlIyMDMwMDAwMCM8L0NvbElkPg0KICAgIDxUZW1BeGlzVHlwPjAwMDAwMDAwPC9UZW1BeGlzVHlwPg0KICAgIDxNZW51Tm0+6aCY5Z+f44O75YiG6YeO5Yil44K744Kw44Oh44Oz44OI5oOF5aCxPC9NZW51Tm0+DQogICAgPEl0ZW1ObT7lm73lhoXmtL7pgaPpoJjln588L0l0ZW1ObT4NCiAgICA8Q29sTm0+5aOy5LiK5Y+O55uK5a++5YmN5pyf5aKX5rib546HPC9Db2xObT4NCiAgICA8T3JpZ2luYWxWYWw+MS41MjU8L09yaWdpbmFsVmFsPg0KICAgIDxMYXN0TnVtVmFsPjEuNTwvTGFzdE51bVZhbD4NCiAgICA8UmF3TGlua1ZhbD4xLjU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9" Error="">PD94bWwgdmVyc2lvbj0iMS4wIiBlbmNvZGluZz0idXRmLTgiPz4NCjxMaW5rSW5mb0V4Y2VsIHhtbG5zOnhzaT0iaHR0cDovL3d3dy53My5vcmcvMjAwMS9YTUxTY2hlbWEtaW5zdGFuY2UiIHhtbG5zOnhzZD0iaHR0cDovL3d3dy53My5vcmcvMjAwMS9YTUxTY2hlbWEiPg0KICA8TGlua0luZm9Db3JlPg0KICAgIDxMaW5rSWQ+MTY1OTwvTGlua0lkPg0KICAgIDxJbmZsb3dWYWw+LTkuNjwvSW5mbG93VmFsPg0KICAgIDxEaXNwVmFsPi05LjYlPC9EaXNwVmFsPg0KICAgIDxMYXN0VXBkVGltZT4yMDE5LzA3LzMwIDEyOjI3OjAyPC9MYXN0VXBkVGltZT4NCiAgICA8V29ya3NoZWV0Tk0+UXVhcnRlcmx5IFBMX0lGUlM8L1dvcmtzaGVldE5NPg0KICAgIDxMaW5rQ2VsbEFkZHJlc3NBMT5UNTk8L0xpbmtDZWxsQWRkcmVzc0ExPg0KICAgIDxMaW5rQ2VsbEFkZHJlc3NSMUMxPlI1O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zMDIwMDAvUjIwMzAwMDA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MwMjAwMDwvSXRlbUlkPg0KICAgIDxEaXNwSXRlbUlkPksxMDMwMjAwMDwvRGlzcEl0ZW1JZD4NCiAgICA8Q29sSWQ+UjIwMzAwMDAwIzwvQ29sSWQ+DQogICAgPFRlbUF4aXNUeXA+MDAwMDAwMDA8L1RlbUF4aXNUeXA+DQogICAgPE1lbnVObT7poJjln5/jg7vliIbph47liKXjgrvjgrDjg6Hjg7Pjg4jmg4XloLE8L01lbnVObT4NCiAgICA8SXRlbU5tPua1t+Wklua0vumBo+mgmOWfnzwvSXRlbU5tPg0KICAgIDxDb2xObT7lo7LkuIrlj47nm4rlr77liY3mnJ/lopfmuJvnjoc8L0NvbE5tPg0KICAgIDxPcmlnaW5hbFZhbD4tOS42MjA8L09yaWdpbmFsVmFsPg0KICAgIDxMYXN0TnVtVmFsPi05LjY8L0xhc3ROdW1WYWw+DQogICAgPFJhd0xpbmtWYWw+LTkuNj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80" Error="">PD94bWwgdmVyc2lvbj0iMS4wIiBlbmNvZGluZz0idXRmLTgiPz4NCjxMaW5rSW5mb0V4Y2VsIHhtbG5zOnhzaT0iaHR0cDovL3d3dy53My5vcmcvMjAwMS9YTUxTY2hlbWEtaW5zdGFuY2UiIHhtbG5zOnhzZD0iaHR0cDovL3d3dy53My5vcmcvMjAwMS9YTUxTY2hlbWEiPg0KICA8TGlua0luZm9Db3JlPg0KICAgIDxMaW5rSWQ+MTM4MDwvTGlua0lkPg0KICAgIDxJbmZsb3dWYWw+LTEuNzwvSW5mbG93VmFsPg0KICAgIDxEaXNwVmFsPi0xLjc8L0Rpc3BWYWw+DQogICAgPExhc3RVcGRUaW1lPjIwMTkvMDcvMjIgMTg6NDQ6NTU8L0xhc3RVcGRUaW1lPg0KICAgIDxXb3Jrc2hlZXROTT5RdWFydGVybHkgUExfSUZSUzwvV29ya3NoZWV0Tk0+DQogICAgPExpbmtDZWxsQWRkcmVzc0ExPk8xMzwvTGlua0NlbGxBZGRyZXNzQTE+DQogICAgPExpbmtDZWxsQWRkcmVzc1IxQzE+UjEzQzE1PC9MaW5rQ2VsbEFkZHJlc3NSMUMxPg0KICAgIDxDZWxsQmFja2dyb3VuZENvbG9yPjE2Nzc3MjE1PC9DZWxsQmFja2dyb3VuZENvbG9yPg0KICAgIDxDZWxsQmFja2dyb3VuZENvbG9ySW5kZXg+MjwvQ2VsbEJhY2tncm91bmRDb2xvckluZGV4Pg0KICA8L0xpbmtJbmZvQ29yZT4NCiAgPExpbmtJbmZvWHNhPg0KICAgIDxBdUlkPjkwNjU4LzU4LzEvMC9EMjAxMzEyMDAwMjAwMDAwMDAwMC8yLzEvSzIxMDYwMDQ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EsNzM0LDA1NSwwODE8L09yaWdpbmFsVmFsPg0KICAgIDxMYXN0TnVtVmFsPi0xLDczNDwvTGFzdE51bVZhbD4NCiAgICA8UmF3TGlua1ZhbD4tMSw3MzQ8L1Jhd0xpbmtWYWw+DQogICAgPFZpZXdVbml0VHlwPjc8L1ZpZXdVbml0VHlwPg0KICAgIDxEZWNpbWFsUG9pbnQ+MDwvRGVjaW1hbFBvaW50Pg0KICAgIDxSb3VuZFR5cD4yPC9Sb3VuZFR5cD4NCiAgICA8TnVtVGV4dFR5cD4xPC9OdW1UZXh0VHlwPg0KICAgIDxDbGFzc1R5cD4zPC9DbGFzc1R5cD4NCiAgICA8RFRvdGFsWU1ESE1TPjIwMTkvMDcvMTYgMTI6Mjc6Mj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62" Error="">PD94bWwgdmVyc2lvbj0iMS4wIiBlbmNvZGluZz0idXRmLTgiPz4NCjxMaW5rSW5mb0V4Y2VsIHhtbG5zOnhzaT0iaHR0cDovL3d3dy53My5vcmcvMjAwMS9YTUxTY2hlbWEtaW5zdGFuY2UiIHhtbG5zOnhzZD0iaHR0cDovL3d3dy53My5vcmcvMjAwMS9YTUxTY2hlbWEiPg0KICA8TGlua0luZm9Db3JlPg0KICAgIDxMaW5rSWQ+MTY2MjwvTGlua0lkPg0KICAgIDxJbmZsb3dWYWw+MTEuMDwvSW5mbG93VmFsPg0KICAgIDxEaXNwVmFsPjExLjAlPC9EaXNwVmFsPg0KICAgIDxMYXN0VXBkVGltZT4yMDE5LzA3LzMwIDEyOjI3OjAyPC9MYXN0VXBkVGltZT4NCiAgICA8V29ya3NoZWV0Tk0+UXVhcnRlcmx5IFBMX0lGUlM8L1dvcmtzaGVldE5NPg0KICAgIDxMaW5rQ2VsbEFkZHJlc3NBMT5UNjE8L0xpbmtDZWxsQWRkcmVzc0ExPg0KICAgIDxMaW5rQ2VsbEFkZHJlc3NSMUMxPlI2M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1owMDAwMDAjL1IyMDMwMDAx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1owMDAwMDAjPC9JdGVtSWQ+DQogICAgPERpc3BJdGVtSWQ+SzNaMDAwMDAwIzwvRGlzcEl0ZW1JZD4NCiAgICA8Q29sSWQ+UjIwMzAwMDEwIzwvQ29sSWQ+DQogICAgPFRlbUF4aXNUeXA+MDAwMDAwMDA8L1RlbUF4aXNUeXA+DQogICAgPE1lbnVObT7poJjln5/jg7vliIbph47liKXjgrvjgrDjg6Hjg7Pjg4jmg4XloLE8L01lbnVObT4NCiAgICA8SXRlbU5tPumAo+e1kOiyoeWLmeiruOihqOioiOS4iumhjTwvSXRlbU5tPg0KICAgIDxDb2xObT7jgrvjgrDjg6Hjg7Pjg4jliKnnm4oo6Kq/5pW05b6MRUJJVERBKeWvvuWJjeacn+Wil+a4m+eOhzwvQ29sTm0+DQogICAgPE9yaWdpbmFsVmFsPjEwLjk3MDwvT3JpZ2luYWxWYWw+DQogICAgPExhc3ROdW1WYWw+MTEuMDwvTGFzdE51bVZhbD4NCiAgICA8UmF3TGlua1ZhbD4xMS4wPC9SYXdMaW5rVmFsPg0KICAgIDxWaWV3VW5pdFR5cD4xPC9WaWV3VW5pdFR5cD4NCiAgICA8RGVjaW1hbFBvaW50PjE8L0RlY2ltYWxQb2ludD4NCiAgICA8Um91bmRUeXA+MTwvUm91bmRUeXA+DQogICAgPE51bVRleHRUeXA+MTwvTnVtVGV4dFR5cD4NCiAgICA8Q2xhc3NUeXA+MzwvQ2xhc3NUeXA+DQogICAgPERUb3RhbFlNREhNUz4yMDE5LzA3LzMwIDEyOjIxOjI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64" Error="">PD94bWwgdmVyc2lvbj0iMS4wIiBlbmNvZGluZz0idXRmLTgiPz4NCjxMaW5rSW5mb0V4Y2VsIHhtbG5zOnhzaT0iaHR0cDovL3d3dy53My5vcmcvMjAwMS9YTUxTY2hlbWEtaW5zdGFuY2UiIHhtbG5zOnhzZD0iaHR0cDovL3d3dy53My5vcmcvMjAwMS9YTUxTY2hlbWEiPg0KICA8TGlua0luZm9Db3JlPg0KICAgIDxMaW5rSWQ+MTY2NDwvTGlua0lkPg0KICAgIDxJbmZsb3dWYWw+MTA0Ljc8L0luZmxvd1ZhbD4NCiAgICA8RGlzcFZhbD4xMDQuNyU8L0Rpc3BWYWw+DQogICAgPExhc3RVcGRUaW1lPjIwMTkvMDcvMzAgMTI6Mjc6MDI8L0xhc3RVcGRUaW1lPg0KICAgIDxXb3Jrc2hlZXROTT5RdWFydGVybHkgUExfSUZSUzwvV29ya3NoZWV0Tk0+DQogICAgPExpbmtDZWxsQWRkcmVzc0ExPlQ2MjwvTGlua0NlbGxBZGRyZXNzQTE+DQogICAgPExpbmtDZWxsQWRkcmVzc1IxQzE+UjYyQzIwPC9MaW5rQ2VsbEFkZHJlc3NSMUMxPg0KICAgIDxDZWxsQmFja2dyb3VuZENvbG9yPjE2Nzc3MjE1PC9DZWxsQmFja2dyb3VuZENvbG9yPg0KICAgIDxDZWxsQmFja2dyb3VuZENvbG9ySW5kZXg+LTQxNDI8L0NlbGxCYWNrZ3JvdW5kQ29sb3JJbmRleD4NCiAgPC9MaW5rSW5mb0NvcmU+DQogIDxMaW5rSW5mb1hzYT4NCiAgICA8QXVJZD45MDY1OC82MC8zLzEvRDIwMzAwNzA2MTgwMDAwMDAwMDAvMi8xL0sxMDEwMDAwMC9SMjAzMDAwMTAjLzAwMDAwMDAwPC9BdUlkPg0KICAgIDxDb21wYW55SWQ+OTA2NTg8L0NvbXBhbnlJZD4NCiAgICA8QWNQZXJpb2Q+NjA8L0FjUGVyaW9kPg0KICAgIDxQZXJpb2RUeXA+MzwvUGVyaW9kVHlwPg0KICAgIDxQZXJpb2REdGxUeXA+MT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Oiqv+aVtOW+jEVCSVREQSnlr77liY3mnJ/lopfmuJvnjoc8L0NvbE5tPg0KICAgIDxPcmlnaW5hbFZhbD4xMDQuNzIwPC9PcmlnaW5hbFZhbD4NCiAgICA8TGFzdE51bVZhbD4xMDQuNzwvTGFzdE51bVZhbD4NCiAgICA8UmF3TGlua1ZhbD4xMDQuNz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6" Error="">PD94bWwgdmVyc2lvbj0iMS4wIiBlbmNvZGluZz0idXRmLTgiPz4NCjxMaW5rSW5mb0V4Y2VsIHhtbG5zOnhzaT0iaHR0cDovL3d3dy53My5vcmcvMjAwMS9YTUxTY2hlbWEtaW5zdGFuY2UiIHhtbG5zOnhzZD0iaHR0cDovL3d3dy53My5vcmcvMjAwMS9YTUxTY2hlbWEiPg0KICA8TGlua0luZm9Db3JlPg0KICAgIDxMaW5rSWQ+MTY2NjwvTGlua0lkPg0KICAgIDxJbmZsb3dWYWw+NS44PC9JbmZsb3dWYWw+DQogICAgPERpc3BWYWw+NS44JTwvRGlzcFZhbD4NCiAgICA8TGFzdFVwZFRpbWU+MjAxOS8wNy8zMCAxMjoyNzowMjwvTGFzdFVwZFRpbWU+DQogICAgPFdvcmtzaGVldE5NPlF1YXJ0ZXJseSBQTF9JRlJTPC9Xb3Jrc2hlZXROTT4NCiAgICA8TGlua0NlbGxBZGRyZXNzQTE+VDYzPC9MaW5rQ2VsbEFkZHJlc3NBMT4NCiAgICA8TGlua0NlbGxBZGRyZXNzUjFDMT5SNjN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wMDAwL1IyMDMwMDAx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AwMDA8L0l0ZW1JZD4NCiAgICA8RGlzcEl0ZW1JZD5LMTAyMDAwMDA8L0Rpc3BJdGVtSWQ+DQogICAgPENvbElkPlIyMDMwMDAxMCM8L0NvbElkPg0KICAgIDxUZW1BeGlzVHlwPjAwMDAwMDAwPC9UZW1BeGlzVHlwPg0KICAgIDxNZW51Tm0+6aCY5Z+f44O75YiG6YeO5Yil44K744Kw44Oh44Oz44OI5oOF5aCxPC9NZW51Tm0+DQogICAgPEl0ZW1ObT7jg6Hjg4fjgqPjgqLvvIbjgr3jg6rjg6Xjg7zjgrfjg6fjg7M8L0l0ZW1ObT4NCiAgICA8Q29sTm0+44K744Kw44Oh44Oz44OI5Yip55uKKOiqv+aVtOW+jEVCSVREQSnlr77liY3mnJ/lopfmuJvnjoc8L0NvbE5tPg0KICAgIDxPcmlnaW5hbFZhbD41LjgyMTwvT3JpZ2luYWxWYWw+DQogICAgPExhc3ROdW1WYWw+NS44PC9MYXN0TnVtVmFsPg0KICAgIDxSYXdMaW5rVmFsPjUuOD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8" Error="">PD94bWwgdmVyc2lvbj0iMS4wIiBlbmNvZGluZz0idXRmLTgiPz4NCjxMaW5rSW5mb0V4Y2VsIHhtbG5zOnhzaT0iaHR0cDovL3d3dy53My5vcmcvMjAwMS9YTUxTY2hlbWEtaW5zdGFuY2UiIHhtbG5zOnhzZD0iaHR0cDovL3d3dy53My5vcmcvMjAwMS9YTUxTY2hlbWEiPg0KICA8TGlua0luZm9Db3JlPg0KICAgIDxMaW5rSWQ+MTY2ODwvTGlua0lkPg0KICAgIDxJbmZsb3dWYWw+MTAuMTwvSW5mbG93VmFsPg0KICAgIDxEaXNwVmFsPjEwLjElPC9EaXNwVmFsPg0KICAgIDxMYXN0VXBkVGltZT4yMDE5LzA3LzMwIDEyOjI3OjAyPC9MYXN0VXBkVGltZT4NCiAgICA8V29ya3NoZWV0Tk0+UXVhcnRlcmx5IFBMX0lGUlM8L1dvcmtzaGVldE5NPg0KICAgIDxMaW5rQ2VsbEFkZHJlc3NBMT5UNjQ8L0xpbmtDZWxsQWRkcmVzc0ExPg0KICAgIDxMaW5rQ2VsbEFkZHJlc3NSMUMxPlI2NE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cwNjE4MDAwMDAwMDAwLzIvMS9LMTAyMDEwMDAvUjIwMzAwMDEwIy8wMDAwMDAwMDwvQXVJZD4NCiAgICA8Q29tcGFueUlkPjkwNjU4PC9Db21wYW55SWQ+DQogICAgPEFjUGVyaW9kPjYwPC9BY1BlcmlvZD4NCiAgICA8UGVyaW9kVHlwPjM8L1BlcmlvZFR5cD4NCiAgICA8UGVyaW9kRHRsVHlwPjE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6Kq/5pW05b6MRUJJVERBKeWvvuWJjeacn+Wil+a4m+eOhzwvQ29sTm0+DQogICAgPE9yaWdpbmFsVmFsPjEwLjEwMDwvT3JpZ2luYWxWYWw+DQogICAgPExhc3ROdW1WYWw+MTAuMTwvTGFzdE51bVZhbD4NCiAgICA8UmF3TGlua1ZhbD4xMC4xPC9SYXdMaW5rVmFsPg0KICAgIDxWaWV3VW5pdFR5cD4xPC9WaWV3VW5pdFR5cD4NCiAgICA8RGVjaW1hbFBvaW50PjE8L0RlY2ltYWxQb2ludD4NCiAgICA8Um91bmRUeXA+MTwvUm91bmRUeXA+DQogICAgPE51bVRleHRUeXA+MTwvTnVtVGV4dFR5cD4NCiAgICA8Q2xhc3NUeXA+MzwvQ2xhc3NUeXA+DQogICAgPERUb3RhbFlNREhNUz4yMDE5LzA3LzMwIDEyOjIxOjI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70" Error="">PD94bWwgdmVyc2lvbj0iMS4wIiBlbmNvZGluZz0idXRmLTgiPz4NCjxMaW5rSW5mb0V4Y2VsIHhtbG5zOnhzaT0iaHR0cDovL3d3dy53My5vcmcvMjAwMS9YTUxTY2hlbWEtaW5zdGFuY2UiIHhtbG5zOnhzZD0iaHR0cDovL3d3dy53My5vcmcvMjAwMS9YTUxTY2hlbWEiPg0KICA8TGlua0luZm9Db3JlPg0KICAgIDxMaW5rSWQ+MTY3MDwvTGlua0lkPg0KICAgIDxJbmZsb3dWYWw+MC43PC9JbmZsb3dWYWw+DQogICAgPERpc3BWYWw+MC43JTwvRGlzcFZhbD4NCiAgICA8TGFzdFVwZFRpbWU+MjAxOS8wNy8zMCAxMjoyNzowMzwvTGFzdFVwZFRpbWU+DQogICAgPFdvcmtzaGVldE5NPlF1YXJ0ZXJseSBQTF9JRlJTPC9Xb3Jrc2hlZXROTT4NCiAgICA8TGlua0NlbGxBZGRyZXNzQTE+VDY1PC9MaW5rQ2VsbEFkZHJlc3NBMT4NCiAgICA8TGlua0NlbGxBZGRyZXNzUjFDMT5SNjV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A3MDYxODAwMDAwMDAwMC8yLzEvSzEwMjAyMDAwL1IyMDMwMDAxMCMvMDAwMDAwMDA8L0F1SWQ+DQogICAgPENvbXBhbnlJZD45MDY1ODwvQ29tcGFueUlkPg0KICAgIDxBY1BlcmlvZD42MDwvQWNQZXJpb2Q+DQogICAgPFBlcmlvZFR5cD4zPC9QZXJpb2RUeXA+DQogICAgPFBlcmlvZER0bFR5cD4xPC9QZXJpb2REdGxUeXA+DQogICAgPER0S2luZElkPkQyMDMwMDcwNjE4MDAwMDAwMDAwPC9EdEtpbmRJZD4NCiAgICA8RG9jVHlwPjI8L0RvY1R5cD4NCiAgICA8U3VtQWNUeXA+MT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Oiqv+aVtOW+jEVCSVREQSnlr77liY3mnJ/lopfmuJvnjoc8L0NvbE5tPg0KICAgIDxPcmlnaW5hbFZhbD4wLjY3NjwvT3JpZ2luYWxWYWw+DQogICAgPExhc3ROdW1WYWw+MC43PC9MYXN0TnVtVmFsPg0KICAgIDxSYXdMaW5rVmFsPjAuNzwvUmF3TGlua1ZhbD4NCiAgICA8Vmlld1VuaXRUeXA+MTwvVmlld1VuaXRUeXA+DQogICAgPERlY2ltYWxQb2ludD4xPC9EZWNpbWFsUG9pbnQ+DQogICAgPFJvdW5kVHlwPjE8L1JvdW5kVHlwPg0KICAgIDxOdW1UZXh0VHlwPjE8L051bVRleHRUeXA+DQogICAgPENsYXNzVHlwPjM8L0NsYXNzVHlwPg0KICAgIDxEVG90YWxZTURITVM+MjAxOS8wNy8zMCAxMjoyMT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4" Error="">PD94bWwgdmVyc2lvbj0iMS4wIiBlbmNvZGluZz0idXRmLTgiPz4NCjxMaW5rSW5mb0V4Y2VsIHhtbG5zOnhzaT0iaHR0cDovL3d3dy53My5vcmcvMjAwMS9YTUxTY2hlbWEtaW5zdGFuY2UiIHhtbG5zOnhzZD0iaHR0cDovL3d3dy53My5vcmcvMjAwMS9YTUxTY2hlbWEiPg0KICA8TGlua0luZm9Db3JlPg0KICAgIDxMaW5rSWQ+MTY3NDwvTGlua0lkPg0KICAgIDxJbmZsb3dWYWw+LTE3LjU8L0luZmxvd1ZhbD4NCiAgICA8RGlzcFZhbD4tMTcuNSU8L0Rpc3BWYWw+DQogICAgPExhc3RVcGRUaW1lPjIwMTkvMDcvMzAgMTI6Mjc6MDM8L0xhc3RVcGRUaW1lPg0KICAgIDxXb3Jrc2hlZXROTT5RdWFydGVybHkgUExfSUZSUzwvV29ya3NoZWV0Tk0+DQogICAgPExpbmtDZWxsQWRkcmVzc0ExPlQ2NzwvTGlua0NlbGxBZGRyZXNzQTE+DQogICAgPExpbmtDZWxsQWRkcmVzc1IxQzE+UjY3QzIwPC9MaW5rQ2VsbEFkZHJlc3NSMUMxPg0KICAgIDxDZWxsQmFja2dyb3VuZENvbG9yPjE2Nzc3MjE1PC9DZWxsQmFja2dyb3VuZENvbG9yPg0KICAgIDxDZWxsQmFja2dyb3VuZENvbG9ySW5kZXg+LTQxNDI8L0NlbGxCYWNrZ3JvdW5kQ29sb3JJbmRleD4NCiAgPC9MaW5rSW5mb0NvcmU+DQogIDxMaW5rSW5mb1hzYT4NCiAgICA8QXVJZD45MDY1OC82MC8zLzEvRDIwMzAwNzA2MTgwMDAwMDAwMDAvMi8xL0sxMDMwMDAwMC9SMjAzMDAwMTAjLzAwMDAwMDAwPC9BdUlkPg0KICAgIDxDb21wYW55SWQ+OTA2NTg8L0NvbXBhbnlJZD4NCiAgICA8QWNQZXJpb2Q+NjA8L0FjUGVyaW9kPg0KICAgIDxQZXJpb2RUeXA+MzwvUGVyaW9kVHlwPg0KICAgIDxQZXJpb2REdGxUeXA+MT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joqr/mlbTlvoxFQklUREEp5a++5YmN5pyf5aKX5rib546HPC9Db2xObT4NCiAgICA8T3JpZ2luYWxWYWw+LTE3LjUzNTwvT3JpZ2luYWxWYWw+DQogICAgPExhc3ROdW1WYWw+LTE3LjU8L0xhc3ROdW1WYWw+DQogICAgPFJhd0xpbmtWYWw+LTE3LjU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76" Error="">PD94bWwgdmVyc2lvbj0iMS4wIiBlbmNvZGluZz0idXRmLTgiPz4NCjxMaW5rSW5mb0V4Y2VsIHhtbG5zOnhzaT0iaHR0cDovL3d3dy53My5vcmcvMjAwMS9YTUxTY2hlbWEtaW5zdGFuY2UiIHhtbG5zOnhzZD0iaHR0cDovL3d3dy53My5vcmcvMjAwMS9YTUxTY2hlbWEiPg0KICA8TGlua0luZm9Db3JlPg0KICAgIDxMaW5rSWQ+MTY3NjwvTGlua0lkPg0KICAgIDxJbmZsb3dWYWw+LTEyLjQ8L0luZmxvd1ZhbD4NCiAgICA8RGlzcFZhbD4tMTIuNCU8L0Rpc3BWYWw+DQogICAgPExhc3RVcGRUaW1lPjIwMTkvMDcvMzAgMTI6Mjc6MDM8L0xhc3RVcGRUaW1lPg0KICAgIDxXb3Jrc2hlZXROTT5RdWFydGVybHkgUExfSUZSUzwvV29ya3NoZWV0Tk0+DQogICAgPExpbmtDZWxsQWRkcmVzc0ExPlQ2ODwvTGlua0NlbGxBZGRyZXNzQTE+DQogICAgPExpbmtDZWxsQWRkcmVzc1IxQzE+UjY4QzIwPC9MaW5rQ2VsbEFkZHJlc3NSMUMxPg0KICAgIDxDZWxsQmFja2dyb3VuZENvbG9yPjE2Nzc3MjE1PC9DZWxsQmFja2dyb3VuZENvbG9yPg0KICAgIDxDZWxsQmFja2dyb3VuZENvbG9ySW5kZXg+LTQxNDI8L0NlbGxCYWNrZ3JvdW5kQ29sb3JJbmRleD4NCiAgPC9MaW5rSW5mb0NvcmU+DQogIDxMaW5rSW5mb1hzYT4NCiAgICA8QXVJZD45MDY1OC82MC8zLzEvRDIwMzAwNzA2MTgwMDAwMDAwMDAvMi8xL0sxMDMwMTAwMC9SMjAzMDAwMTAjLzAwMDAwMDAwPC9BdUlkPg0KICAgIDxDb21wYW55SWQ+OTA2NTg8L0NvbXBhbnlJZD4NCiAgICA8QWNQZXJpb2Q+NjA8L0FjUGVyaW9kPg0KICAgIDxQZXJpb2RUeXA+MzwvUGVyaW9kVHlwPg0KICAgIDxQZXJpb2REdGxUeXA+MT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joqr/mlbTlvoxFQklUREEp5a++5YmN5pyf5aKX5rib546HPC9Db2xObT4NCiAgICA8T3JpZ2luYWxWYWw+LTEyLjQwMjwvT3JpZ2luYWxWYWw+DQogICAgPExhc3ROdW1WYWw+LTEyLjQ8L0xhc3ROdW1WYWw+DQogICAgPFJhd0xpbmtWYWw+LTEyLjQ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78" Error="">PD94bWwgdmVyc2lvbj0iMS4wIiBlbmNvZGluZz0idXRmLTgiPz4NCjxMaW5rSW5mb0V4Y2VsIHhtbG5zOnhzaT0iaHR0cDovL3d3dy53My5vcmcvMjAwMS9YTUxTY2hlbWEtaW5zdGFuY2UiIHhtbG5zOnhzZD0iaHR0cDovL3d3dy53My5vcmcvMjAwMS9YTUxTY2hlbWEiPg0KICA8TGlua0luZm9Db3JlPg0KICAgIDxMaW5rSWQ+MTY3ODwvTGlua0lkPg0KICAgIDxJbmZsb3dWYWw+LTI0LjA8L0luZmxvd1ZhbD4NCiAgICA8RGlzcFZhbD4tMjQuMCU8L0Rpc3BWYWw+DQogICAgPExhc3RVcGRUaW1lPjIwMTkvMDcvMzAgMTI6Mjc6MDM8L0xhc3RVcGRUaW1lPg0KICAgIDxXb3Jrc2hlZXROTT5RdWFydGVybHkgUExfSUZSUzwvV29ya3NoZWV0Tk0+DQogICAgPExpbmtDZWxsQWRkcmVzc0ExPlQ2OTwvTGlua0NlbGxBZGRyZXNzQTE+DQogICAgPExpbmtDZWxsQWRkcmVzc1IxQzE+UjY5QzIwPC9MaW5rQ2VsbEFkZHJlc3NSMUMxPg0KICAgIDxDZWxsQmFja2dyb3VuZENvbG9yPjE2Nzc3MjE1PC9DZWxsQmFja2dyb3VuZENvbG9yPg0KICAgIDxDZWxsQmFja2dyb3VuZENvbG9ySW5kZXg+LTQxNDI8L0NlbGxCYWNrZ3JvdW5kQ29sb3JJbmRleD4NCiAgPC9MaW5rSW5mb0NvcmU+DQogIDxMaW5rSW5mb1hzYT4NCiAgICA8QXVJZD45MDY1OC82MC8zLzEvRDIwMzAwNzA2MTgwMDAwMDAwMDAvMi8xL0sxMDMwMjAwMC9SMjAzMDAwMTAjLzAwMDAwMDAwPC9BdUlkPg0KICAgIDxDb21wYW55SWQ+OTA2NTg8L0NvbXBhbnlJZD4NCiAgICA8QWNQZXJpb2Q+NjA8L0FjUGVyaW9kPg0KICAgIDxQZXJpb2RUeXA+MzwvUGVyaW9kVHlwPg0KICAgIDxQZXJpb2REdGxUeXA+MTwvUGVyaW9kRHRsVHlwPg0KICAgIDxEdEtpbmRJZD5EMjAzMDA3MDYxODAwMDAwMDAwMDwvRHRLaW5kSWQ+DQogICAgPERvY1R5cD4yPC9Eb2NUeXA+DQogICAgPFN1bUFjVHlwPjE8L1N1bUFjVHlwPg0KICAgIDxJdGVtSWQ+SzEwMzAyMDAwPC9JdGVtSWQ+DQogICAgPERpc3BJdGVtSWQ+SzEwMzAyMDAwPC9EaXNwSXRlbUlkPg0KICAgIDxDb2xJZD5SMjAzMDAwMTAjPC9Db2xJZD4NCiAgICA8VGVtQXhpc1R5cD4wMDAwMDAwMDwvVGVtQXhpc1R5cD4NCiAgICA8TWVudU5tPumgmOWfn+ODu+WIhumHjuWIpeOCu+OCsOODoeODs+ODiOaDheWgsTwvTWVudU5tPg0KICAgIDxJdGVtTm0+5rW35aSW5rS+6YGj6aCY5Z+fPC9JdGVtTm0+DQogICAgPENvbE5tPuOCu+OCsOODoeODs+ODiOWIqeebiijoqr/mlbTlvoxFQklUREEp5a++5YmN5pyf5aKX5rib546HPC9Db2xObT4NCiAgICA8T3JpZ2luYWxWYWw+LTI0LjA0NTwvT3JpZ2luYWxWYWw+DQogICAgPExhc3ROdW1WYWw+LTI0LjA8L0xhc3ROdW1WYWw+DQogICAgPFJhd0xpbmtWYWw+LTI0LjA8L1Jhd0xpbmtWYWw+DQogICAgPFZpZXdVbml0VHlwPjE8L1ZpZXdVbml0VHlwPg0KICAgIDxEZWNpbWFsUG9pbnQ+MTwvRGVjaW1hbFBvaW50Pg0KICAgIDxSb3VuZFR5cD4xPC9Sb3VuZFR5cD4NCiAgICA8TnVtVGV4dFR5cD4xPC9OdW1UZXh0VHlwPg0KICAgIDxDbGFzc1R5cD4zPC9DbGFzc1R5cD4NCiAgICA8RFRvdGFsWU1ESE1TPjIwMTkvMDcvMzAgMTI6MjE6Mj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96" Error="">PD94bWwgdmVyc2lvbj0iMS4wIiBlbmNvZGluZz0idXRmLTgiPz4NCjxMaW5rSW5mb0V4Y2VsIHhtbG5zOnhzaT0iaHR0cDovL3d3dy53My5vcmcvMjAwMS9YTUxTY2hlbWEtaW5zdGFuY2UiIHhtbG5zOnhzZD0iaHR0cDovL3d3dy53My5vcmcvMjAwMS9YTUxTY2hlbWEiPg0KICA8TGlua0luZm9Db3JlPg0KICAgIDxMaW5rSWQ+MTY5NjwvTGlua0lkPg0KICAgIDxJbmZsb3dWYWw+LTAuOTwvSW5mbG93VmFsPg0KICAgIDxEaXNwVmFsPi0wLjlwdDwvRGlzcFZhbD4NCiAgICA8TGFzdFVwZFRpbWU+MjAxOS8wNy8zMCAxMjoyNzowNTwvTGFzdFVwZFRpbWU+DQogICAgPFdvcmtzaGVldE5NPlF1YXJ0ZXJseSBQTF9JRlJTPC9Xb3Jrc2hlZXROTT4NCiAgICA8TGlua0NlbGxBZGRyZXNzQTE+VDc5PC9MaW5rQ2VsbEFkZHJlc3NBMT4NCiAgICA8TGlua0NlbGxBZGRyZXNzUjFDMT5SNzl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zMDI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MwMjA8L0l0ZW1JZD4NCiAgICA8RGlzcEl0ZW1JZD5LMTAxMDMwMjA8L0Rpc3BJdGVtSWQ+DQogICAgPENvbElkPlIyMDIwMDAwMCM8L0NvbElkPg0KICAgIDxUZW1BeGlzVHlwPjAwMDAwMDAwPC9UZW1BeGlzVHlwPg0KICAgIDxNZW51Tm0+6Kq/5pW05b6MRUJJVERB44Oe44O844K444OzPC9NZW51Tm0+DQogICAgPEl0ZW1ObT7mtbflpJbmtL7pgaPpoJjln588L0l0ZW1ObT4NCiAgICA8Q29sTm0+KDEp5a++5YmN5pyf5aKX5rib6aGNPC9Db2xObT4NCiAgICA8T3JpZ2luYWxWYWw+LTAuODwvT3JpZ2luYWxWYWw+DQogICAgPExhc3ROdW1WYWw+LTAuOTwvTGFzdE51bVZhbD4NCiAgICA8UmF3TGlua1ZhbD4tMC45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4" Error="">PD94bWwgdmVyc2lvbj0iMS4wIiBlbmNvZGluZz0idXRmLTgiPz4NCjxMaW5rSW5mb0V4Y2VsIHhtbG5zOnhzaT0iaHR0cDovL3d3dy53My5vcmcvMjAwMS9YTUxTY2hlbWEtaW5zdGFuY2UiIHhtbG5zOnhzZD0iaHR0cDovL3d3dy53My5vcmcvMjAwMS9YTUxTY2hlbWEiPg0KICA8TGlua0luZm9Db3JlPg0KICAgIDxMaW5rSWQ+MTY5NDwvTGlua0lkPg0KICAgIDxJbmZsb3dWYWw+LTEuNDwvSW5mbG93VmFsPg0KICAgIDxEaXNwVmFsPi0xLjRwdDwvRGlzcFZhbD4NCiAgICA8TGFzdFVwZFRpbWU+MjAxOS8wNy8zMCAxMjoyNzowNTwvTGFzdFVwZFRpbWU+DQogICAgPFdvcmtzaGVldE5NPlF1YXJ0ZXJseSBQTF9JRlJTPC9Xb3Jrc2hlZXROTT4NCiAgICA8TGlua0NlbGxBZGRyZXNzQTE+VDc4PC9MaW5rQ2VsbEFkZHJlc3NBMT4NCiAgICA8TGlua0NlbGxBZGRyZXNzUjFDMT5SNzh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zMDE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MwMTA8L0l0ZW1JZD4NCiAgICA8RGlzcEl0ZW1JZD5LMTAxMDMwMTA8L0Rpc3BJdGVtSWQ+DQogICAgPENvbElkPlIyMDIwMDAwMCM8L0NvbElkPg0KICAgIDxUZW1BeGlzVHlwPjAwMDAwMDAwPC9UZW1BeGlzVHlwPg0KICAgIDxNZW51Tm0+6Kq/5pW05b6MRUJJVERB44Oe44O844K444OzPC9NZW51Tm0+DQogICAgPEl0ZW1ObT7lm73lhoXmtL7pgaPpoJjln588L0l0ZW1ObT4NCiAgICA8Q29sTm0+KDEp5a++5YmN5pyf5aKX5rib6aGNPC9Db2xObT4NCiAgICA8T3JpZ2luYWxWYWw+LTEuMz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2" Error="">PD94bWwgdmVyc2lvbj0iMS4wIiBlbmNvZGluZz0idXRmLTgiPz4NCjxMaW5rSW5mb0V4Y2VsIHhtbG5zOnhzaT0iaHR0cDovL3d3dy53My5vcmcvMjAwMS9YTUxTY2hlbWEtaW5zdGFuY2UiIHhtbG5zOnhzZD0iaHR0cDovL3d3dy53My5vcmcvMjAwMS9YTUxTY2hlbWEiPg0KICA8TGlua0luZm9Db3JlPg0KICAgIDxMaW5rSWQ+MTY5MjwvTGlua0lkPg0KICAgIDxJbmZsb3dWYWw+LTEuMDwvSW5mbG93VmFsPg0KICAgIDxEaXNwVmFsPi0xLjBwdDwvRGlzcFZhbD4NCiAgICA8TGFzdFVwZFRpbWU+MjAxOS8wNy8zMCAxMjoyNzowNTwvTGFzdFVwZFRpbWU+DQogICAgPFdvcmtzaGVldE5NPlF1YXJ0ZXJseSBQTF9JRlJTPC9Xb3Jrc2hlZXROTT4NCiAgICA8TGlua0NlbGxBZGRyZXNzQTE+VDc3PC9MaW5rQ2VsbEFkZHJlc3NBMT4NCiAgICA8TGlua0NlbGxBZGRyZXNzUjFDMT5SNzd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zMDA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MwMDA8L0l0ZW1JZD4NCiAgICA8RGlzcEl0ZW1JZD5LMTAxMDMwMDA8L0Rpc3BJdGVtSWQ+DQogICAgPENvbElkPlIyMDIwMDAwMCM8L0NvbElkPg0KICAgIDxUZW1BeGlzVHlwPjAwMDAwMDAwPC9UZW1BeGlzVHlwPg0KICAgIDxNZW51Tm0+6Kq/5pW05b6MRUJJVERB44Oe44O844K444OzPC9NZW51Tm0+DQogICAgPEl0ZW1ObT7kurrmnZDmtL7pgaM8L0l0ZW1ObT4NCiAgICA8Q29sTm0+KDEp5a++5YmN5pyf5aKX5rib6aGNPC9Db2xObT4NCiAgICA8T3JpZ2luYWxWYWw+LTAuOTwvT3JpZ2luYWxWYWw+DQogICAgPExhc3ROdW1WYWw+LTEuMDwvTGFzdE51bVZhbD4NCiAgICA8UmF3TGlua1ZhbD4tMS4w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0" Error="">PD94bWwgdmVyc2lvbj0iMS4wIiBlbmNvZGluZz0idXRmLTgiPz4NCjxMaW5rSW5mb0V4Y2VsIHhtbG5zOnhzaT0iaHR0cDovL3d3dy53My5vcmcvMjAwMS9YTUxTY2hlbWEtaW5zdGFuY2UiIHhtbG5zOnhzZD0iaHR0cDovL3d3dy53My5vcmcvMjAwMS9YTUxTY2hlbWEiPg0KICA8TGlua0luZm9Db3JlPg0KICAgIDxMaW5rSWQ+MTY5MDwvTGlua0lkPg0KICAgIDxJbmZsb3dWYWw+LTAuNjwvSW5mbG93VmFsPg0KICAgIDxEaXNwVmFsPi0wLjZwdDwvRGlzcFZhbD4NCiAgICA8TGFzdFVwZFRpbWU+MjAxOS8wNy8zMCAxMjoyNzowNDwvTGFzdFVwZFRpbWU+DQogICAgPFdvcmtzaGVldE5NPlF1YXJ0ZXJseSBQTF9JRlJTPC9Xb3Jrc2hlZXROTT4NCiAgICA8TGlua0NlbGxBZGRyZXNzQTE+VDc1PC9MaW5rQ2VsbEFkZHJlc3NBMT4NCiAgICA8TGlua0NlbGxBZGRyZXNzUjFDMT5SNzV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yMDI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IwMjA8L0l0ZW1JZD4NCiAgICA8RGlzcEl0ZW1JZD5LMTAxMDIwMjA8L0Rpc3BJdGVtSWQ+DQogICAgPENvbElkPlIyMDIwMDAwMCM8L0NvbElkPg0KICAgIDxUZW1BeGlzVHlwPjAwMDAwMDAwPC9UZW1BeGlzVHlwPg0KICAgIDxNZW51Tm0+6Kq/5pW05b6MRUJJVERB44Oe44O844K444OzPC9NZW51Tm0+DQogICAgPEl0ZW1ObT7kurrmnZDpoJjln588L0l0ZW1ObT4NCiAgICA8Q29sTm0+KDEp5a++5YmN5pyf5aKX5rib6aGNPC9Db2xObT4NCiAgICA8T3JpZ2luYWxWYWw+LTAuNTwvT3JpZ2luYWxWYWw+DQogICAgPExhc3ROdW1WYWw+LTAuNjwvTGFzdE51bVZhbD4NCiAgICA8UmF3TGlua1ZhbD4tMC42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88" Error="">PD94bWwgdmVyc2lvbj0iMS4wIiBlbmNvZGluZz0idXRmLTgiPz4NCjxMaW5rSW5mb0V4Y2VsIHhtbG5zOnhzaT0iaHR0cDovL3d3dy53My5vcmcvMjAwMS9YTUxTY2hlbWEtaW5zdGFuY2UiIHhtbG5zOnhzZD0iaHR0cDovL3d3dy53My5vcmcvMjAwMS9YTUxTY2hlbWEiPg0KICA8TGlua0luZm9Db3JlPg0KICAgIDxMaW5rSWQ+MTY4ODwvTGlua0lkPg0KICAgIDxJbmZsb3dWYWw+LTAuNzwvSW5mbG93VmFsPg0KICAgIDxEaXNwVmFsPi0wLjdwdDwvRGlzcFZhbD4NCiAgICA8TGFzdFVwZFRpbWU+MjAxOS8wNy8zMCAxMjoyNzowNDwvTGFzdFVwZFRpbWU+DQogICAgPFdvcmtzaGVldE5NPlF1YXJ0ZXJseSBQTF9JRlJTPC9Xb3Jrc2hlZXROTT4NCiAgICA8TGlua0NlbGxBZGRyZXNzQTE+VDc0PC9MaW5rQ2VsbEFkZHJlc3NBMT4NCiAgICA8TGlua0NlbGxBZGRyZXNzUjFDMT5SNzR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yMDE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IwMTA8L0l0ZW1JZD4NCiAgICA8RGlzcEl0ZW1JZD5LMTAxMDIwMTA8L0Rpc3BJdGVtSWQ+DQogICAgPENvbElkPlIyMDIwMDAwMCM8L0NvbElkPg0KICAgIDxUZW1BeGlzVHlwPjAwMDAwMDAwPC9UZW1BeGlzVHlwPg0KICAgIDxNZW51Tm0+6Kq/5pW05b6MRUJJVERB44Oe44O844K444OzPC9NZW51Tm0+DQogICAgPEl0ZW1ObT7osqnkv4PpoJjln588L0l0ZW1ObT4NCiAgICA8Q29sTm0+KDEp5a++5YmN5pyf5aKX5rib6aGNPC9Db2xObT4NCiAgICA8T3JpZ2luYWxWYWw+LTAuNzwvT3JpZ2luYWxWYWw+DQogICAgPExhc3ROdW1WYWw+LTAuNzwvTGFzdE51bVZhbD4NCiAgICA8UmF3TGlua1ZhbD4tMC43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86" Error="">PD94bWwgdmVyc2lvbj0iMS4wIiBlbmNvZGluZz0idXRmLTgiPz4NCjxMaW5rSW5mb0V4Y2VsIHhtbG5zOnhzaT0iaHR0cDovL3d3dy53My5vcmcvMjAwMS9YTUxTY2hlbWEtaW5zdGFuY2UiIHhtbG5zOnhzZD0iaHR0cDovL3d3dy53My5vcmcvMjAwMS9YTUxTY2hlbWEiPg0KICA8TGlua0luZm9Db3JlPg0KICAgIDxMaW5rSWQ+MTY4NjwvTGlua0lkPg0KICAgIDxJbmZsb3dWYWw+LTAuNjwvSW5mbG93VmFsPg0KICAgIDxEaXNwVmFsPi0wLjZwdDwvRGlzcFZhbD4NCiAgICA8TGFzdFVwZFRpbWU+MjAxOS8wNy8zMCAxMjoyNzowNDwvTGFzdFVwZFRpbWU+DQogICAgPFdvcmtzaGVldE5NPlF1YXJ0ZXJseSBQTF9JRlJTPC9Xb3Jrc2hlZXROTT4NCiAgICA8TGlua0NlbGxBZGRyZXNzQTE+VDczPC9MaW5rQ2VsbEFkZHJlc3NBMT4NCiAgICA8TGlua0NlbGxBZGRyZXNzUjFDMT5SNzNDMjA8L0xpbmtDZWxsQWRkcmVzc1IxQzE+DQogICAgPENlbGxCYWNrZ3JvdW5kQ29sb3I+MTY3NzcyMTU8L0NlbGxCYWNrZ3JvdW5kQ29sb3I+DQogICAgPENlbGxCYWNrZ3JvdW5kQ29sb3JJbmRleD4tNDE0MjwvQ2VsbEJhY2tncm91bmRDb2xvckluZGV4Pg0KICA8L0xpbmtJbmZvQ29yZT4NCiAgPExpbmtJbmZvWHNhPg0KICAgIDxBdUlkPjkwNjU4LzYwLzMvMS9EMjAzMDkyMDUwMDAwMDAwMDAwMC8yLzEvSzEwMTAyMDAwL1IyMDIwMDAwMCMvMDAwMDAwMDA8L0F1SWQ+DQogICAgPENvbXBhbnlJZD45MDY1ODwvQ29tcGFueUlkPg0KICAgIDxBY1BlcmlvZD42MDwvQWNQZXJpb2Q+DQogICAgPFBlcmlvZFR5cD4zPC9QZXJpb2RUeXA+DQogICAgPFBlcmlvZER0bFR5cD4xPC9QZXJpb2REdGxUeXA+DQogICAgPER0S2luZElkPkQyMDMwOTIwNTAwMDAwMDAwMDAwPC9EdEtpbmRJZD4NCiAgICA8RG9jVHlwPjI8L0RvY1R5cD4NCiAgICA8U3VtQWNUeXA+MTwvU3VtQWNUeXA+DQogICAgPEl0ZW1JZD5LMTAxMDIwMDA8L0l0ZW1JZD4NCiAgICA8RGlzcEl0ZW1JZD5LMTAxMDIwMDA8L0Rpc3BJdGVtSWQ+DQogICAgPENvbElkPlIyMDIwMDAwMCM8L0NvbElkPg0KICAgIDxUZW1BeGlzVHlwPjAwMDAwMDAwPC9UZW1BeGlzVHlwPg0KICAgIDxNZW51Tm0+6Kq/5pW05b6MRUJJVERB44Oe44O844K444OzPC9NZW51Tm0+DQogICAgPEl0ZW1ObT7jg6Hjg4fjgqPjgqLvvIbjgr3jg6rjg6Xjg7zjgrfjg6fjg7M8L0l0ZW1ObT4NCiAgICA8Q29sTm0+KDEp5a++5YmN5pyf5aKX5rib6aGNPC9Db2xObT4NCiAgICA8T3JpZ2luYWxWYWw+LTAuNTwvT3JpZ2luYWxWYWw+DQogICAgPExhc3ROdW1WYWw+LTAuNjwvTGFzdE51bVZhbD4NCiAgICA8UmF3TGlua1ZhbD4tMC42PC9SYXdMaW5rVmFsPg0KICAgIDxWaWV3VW5pdFR5cD4xPC9WaWV3VW5pdFR5cD4NCiAgICA8RGVjaW1hbFBvaW50PjE8L0RlY2ltYWxQb2ludD4NCiAgICA8Um91bmRUeXA+MTwvUm91bmRUeXA+DQogICAgPE51bVRleHRUeXA+MTwvTnVtVGV4dFR5cD4NCiAgICA8Q2xhc3NUeXA+MzwvQ2xhc3NUeXA+DQogICAgPERUb3RhbFlNREhNUz4yMDE5LzA3LzMwIDEyOjIxOjI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84" Error="">PD94bWwgdmVyc2lvbj0iMS4wIiBlbmNvZGluZz0idXRmLTgiPz4NCjxMaW5rSW5mb0V4Y2VsIHhtbG5zOnhzaT0iaHR0cDovL3d3dy53My5vcmcvMjAwMS9YTUxTY2hlbWEtaW5zdGFuY2UiIHhtbG5zOnhzZD0iaHR0cDovL3d3dy53My5vcmcvMjAwMS9YTUxTY2hlbWEiPg0KICA8TGlua0luZm9Db3JlPg0KICAgIDxMaW5rSWQ+MTY4NDwvTGlua0lkPg0KICAgIDxJbmZsb3dWYWw+NS4zPC9JbmZsb3dWYWw+DQogICAgPERpc3BWYWw+KzUuM3B0PC9EaXNwVmFsPg0KICAgIDxMYXN0VXBkVGltZT4yMDE5LzA3LzMwIDEyOjI3OjA0PC9MYXN0VXBkVGltZT4NCiAgICA8V29ya3NoZWV0Tk0+UXVhcnRlcmx5IFBMX0lGUlM8L1dvcmtzaGVldE5NPg0KICAgIDxMaW5rQ2VsbEFkZHJlc3NBMT5UNzI8L0xpbmtDZWxsQWRkcmVzc0ExPg0KICAgIDxMaW5rQ2VsbEFkZHJlc3NSMUMxPlI3M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OTIwNTAwMDAwMDAwMDAwLzIvMS9LMTAxMDEwMDAvUjIwMjAwMDAwIy8wMDAwMDAwMDwvQXVJZD4NCiAgICA8Q29tcGFueUlkPjkwNjU4PC9Db21wYW55SWQ+DQogICAgPEFjUGVyaW9kPjYwPC9BY1BlcmlvZD4NCiAgICA8UGVyaW9kVHlwPjM8L1BlcmlvZFR5cD4NCiAgICA8UGVyaW9kRHRsVHlwPjE8L1BlcmlvZER0bFR5cD4NCiAgICA8RHRLaW5kSWQ+RDIwMzA5MjA1MDAwMDAwMDAwMDA8L0R0S2luZElkPg0KICAgIDxEb2NUeXA+MjwvRG9jVHlwPg0KICAgIDxTdW1BY1R5cD4xPC9TdW1BY1R5cD4NCiAgICA8SXRlbUlkPksxMDEwMTAwMDwvSXRlbUlkPg0KICAgIDxEaXNwSXRlbUlkPksxMDEwMTAwMDwvRGlzcEl0ZW1JZD4NCiAgICA8Q29sSWQ+UjIwMjAwMDAwIzwvQ29sSWQ+DQogICAgPFRlbUF4aXNUeXA+MDAwMDAwMDA8L1RlbUF4aXNUeXA+DQogICAgPE1lbnVObT7oqr/mlbTlvoxFQklUREHjg57jg7zjgrjjg7M8L01lbnVObT4NCiAgICA8SXRlbU5tPkhS44OG44Kv44OO44Ot44K444O8PC9JdGVtTm0+DQogICAgPENvbE5tPigxKeWvvuWJjeacn+Wil+a4m+mhjTwvQ29sTm0+DQogICAgPE9yaWdpbmFsVmFsPjUuMjwvT3JpZ2luYWxWYWw+DQogICAgPExhc3ROdW1WYWw+NS4zPC9MYXN0TnVtVmFsPg0KICAgIDxSYXdMaW5rVmFsPjUuMzwvUmF3TGlua1ZhbD4NCiAgICA8Vmlld1VuaXRUeXA+MTwvVmlld1VuaXRUeXA+DQogICAgPERlY2ltYWxQb2ludD4xPC9EZWNpbWFsUG9pbnQ+DQogICAgPFJvdW5kVHlwPjE8L1JvdW5kVHlwPg0KICAgIDxOdW1UZXh0VHlwPjE8L051bVRleHRUeXA+DQogICAgPENsYXNzVHlwPjM8L0NsYXNzVHlwPg0KICAgIDxEVG90YWxZTURITVM+MjAxOS8wNy8zMCAxMjoyMToy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82" Error="">PD94bWwgdmVyc2lvbj0iMS4wIiBlbmNvZGluZz0idXRmLTgiPz4NCjxMaW5rSW5mb0V4Y2VsIHhtbG5zOnhzaT0iaHR0cDovL3d3dy53My5vcmcvMjAwMS9YTUxTY2hlbWEtaW5zdGFuY2UiIHhtbG5zOnhzZD0iaHR0cDovL3d3dy53My5vcmcvMjAwMS9YTUxTY2hlbWEiPg0KICA8TGlua0luZm9Db3JlPg0KICAgIDxMaW5rSWQ+MTY4MjwvTGlua0lkPg0KICAgIDxJbmZsb3dWYWw+MC44PC9JbmZsb3dWYWw+DQogICAgPERpc3BWYWw+KzAuOHB0PC9EaXNwVmFsPg0KICAgIDxMYXN0VXBkVGltZT4yMDE5LzA3LzMwIDEyOjI3OjA0PC9MYXN0VXBkVGltZT4NCiAgICA8V29ya3NoZWV0Tk0+UXVhcnRlcmx5IFBMX0lGUlM8L1dvcmtzaGVldE5NPg0KICAgIDxMaW5rQ2VsbEFkZHJlc3NBMT5UNzE8L0xpbmtDZWxsQWRkcmVzc0ExPg0KICAgIDxMaW5rQ2VsbEFkZHJlc3NSMUMxPlI3MUMyMDwvTGlua0NlbGxBZGRyZXNzUjFDMT4NCiAgICA8Q2VsbEJhY2tncm91bmRDb2xvcj4xNjc3NzIxNTwvQ2VsbEJhY2tncm91bmRDb2xvcj4NCiAgICA8Q2VsbEJhY2tncm91bmRDb2xvckluZGV4Pi00MTQyPC9DZWxsQmFja2dyb3VuZENvbG9ySW5kZXg+DQogIDwvTGlua0luZm9Db3JlPg0KICA8TGlua0luZm9Yc2E+DQogICAgPEF1SWQ+OTA2NTgvNjAvMy8xL0QyMDMwOTIwNTAwMDAwMDAwMDAwLzIvMS9LMTAxMDAwMDAvUjIwMjAwMDAwIy8wMDAwMDAwMDwvQXVJZD4NCiAgICA8Q29tcGFueUlkPjkwNjU4PC9Db21wYW55SWQ+DQogICAgPEFjUGVyaW9kPjYwPC9BY1BlcmlvZD4NCiAgICA8UGVyaW9kVHlwPjM8L1BlcmlvZFR5cD4NCiAgICA8UGVyaW9kRHRsVHlwPjE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7oqr/mlbTlvoxFQklUREHjg57jg7zjgrjjg7M8L01lbnVObT4NCiAgICA8SXRlbU5tPuiqv+aVtOW+jEVCSVREQeODnuODvOOCuOODszwvSXRlbU5tPg0KICAgIDxDb2xObT4oMSnlr77liY3mnJ/lopfmuJvpoY08L0NvbE5tPg0KICAgIDxPcmlnaW5hbFZhbD4wLjc8L09yaWdpbmFsVmFsPg0KICAgIDxMYXN0TnVtVmFsPjAuODwvTGFzdE51bVZhbD4NCiAgICA8UmF3TGlua1ZhbD4wLjg8L1Jhd0xpbmtWYWw+DQogICAgPFZpZXdVbml0VHlwPjE8L1ZpZXdVbml0VHlwPg0KICAgIDxEZWNpbWFsUG9pbnQ+MTwvRGVjaW1hbFBvaW50Pg0KICAgIDxSb3VuZFR5cD4xPC9Sb3VuZFR5cD4NCiAgICA8TnVtVGV4dFR5cD4xPC9OdW1UZXh0VHlwPg0KICAgIDxDbGFzc1R5cD4zPC9DbGFzc1R5cD4NCiAgICA8RFRvdGFsWU1ESE1TPjIwMTkvMDcvMzAgMTI6MjE6Mj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65" Error="">PD94bWwgdmVyc2lvbj0iMS4wIiBlbmNvZGluZz0idXRmLTgiPz4NCjxMaW5rSW5mb0V4Y2VsIHhtbG5zOnhzaT0iaHR0cDovL3d3dy53My5vcmcvMjAwMS9YTUxTY2hlbWEtaW5zdGFuY2UiIHhtbG5zOnhzZD0iaHR0cDovL3d3dy53My5vcmcvMjAwMS9YTUxTY2hlbWEiPg0KICA8TGlua0luZm9Db3JlPg0KICAgIDxMaW5rSWQ+MTM2NTwvTGlua0lkPg0KICAgIDxJbmZsb3dWYWw+OC4yPC9JbmZsb3dWYWw+DQogICAgPERpc3BWYWw+OC4yPC9EaXNwVmFsPg0KICAgIDxMYXN0VXBkVGltZT4yMDE5LzA3LzIyIDE4OjM1OjM1PC9MYXN0VXBkVGltZT4NCiAgICA8V29ya3NoZWV0Tk0+UXVhcnRlcmx5IFBMX0lGUlM8L1dvcmtzaGVldE5NPg0KICAgIDxMaW5rQ2VsbEFkZHJlc3NBMT5UMTQ8L0xpbmtDZWxsQWRkcmVzc0ExPg0KICAgIDxMaW5rQ2VsbEFkZHJlc3NSMUMxPlIxNEMyMDwvTGlua0NlbGxBZGRyZXNzUjFDMT4NCiAgICA8Q2VsbEJhY2tncm91bmRDb2xvcj4xNjc3NzIxNTwvQ2VsbEJhY2tncm91bmRDb2xvcj4NCiAgICA8Q2VsbEJhY2tncm91bmRDb2xvckluZGV4PjI8L0NlbGxCYWNrZ3JvdW5kQ29sb3JJbmRleD4NCiAgPC9MaW5rSW5mb0NvcmU+DQogIDxMaW5rSW5mb1hzYT4NCiAgICA8QXVJZD45MDY1OC81OS8xLzAvRDIwMTMxMjAwMDIwMDAwMDAwMDAvMi8xL0syMTA2MDAyMC9SMjAx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gsMjE1LDc1MCwyOTk8L09yaWdpbmFsVmFsPg0KICAgIDxMYXN0TnVtVmFsPjgsMjE1PC9MYXN0TnVtVmFsPg0KICAgIDxSYXdMaW5rVmFsPjgsMjE1PC9SYXdMaW5rVmFsPg0KICAgIDxWaWV3VW5pdFR5cD43PC9WaWV3VW5pdFR5cD4NCiAgICA8RGVjaW1hbFBvaW50PjA8L0RlY2ltYWxQb2ludD4NCiAgICA8Um91bmRUeXA+Mj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66" Error="">PD94bWwgdmVyc2lvbj0iMS4wIiBlbmNvZGluZz0idXRmLTgiPz4NCjxMaW5rSW5mb0V4Y2VsIHhtbG5zOnhzaT0iaHR0cDovL3d3dy53My5vcmcvMjAwMS9YTUxTY2hlbWEtaW5zdGFuY2UiIHhtbG5zOnhzZD0iaHR0cDovL3d3dy53My5vcmcvMjAwMS9YTUxTY2hlbWEiPg0KICA8TGlua0luZm9Db3JlPg0KICAgIDxMaW5rSWQ+MTM2NjwvTGlua0lkPg0KICAgIDxJbmZsb3dWYWw+MC4zPC9JbmZsb3dWYWw+DQogICAgPERpc3BWYWw+MC4zPC9EaXNwVmFsPg0KICAgIDxMYXN0VXBkVGltZT4yMDE5LzA3LzIyIDE4OjM1OjM1PC9MYXN0VXBkVGltZT4NCiAgICA8V29ya3NoZWV0Tk0+UXVhcnRlcmx5IFBMX0lGUlM8L1dvcmtzaGVldE5NPg0KICAgIDxMaW5rQ2VsbEFkZHJlc3NBMT5UMTU8L0xpbmtDZWxsQWRkcmVzc0ExPg0KICAgIDxMaW5rQ2VsbEFkZHJlc3NSMUMxPlIxNUMyMDwvTGlua0NlbGxBZGRyZXNzUjFDMT4NCiAgICA8Q2VsbEJhY2tncm91bmRDb2xvcj4xNjc3NzIxNTwvQ2VsbEJhY2tncm91bmRDb2xvcj4NCiAgICA8Q2VsbEJhY2tncm91bmRDb2xvckluZGV4PjI8L0NlbGxCYWNrZ3JvdW5kQ29sb3JJbmRleD4NCiAgPC9MaW5rSW5mb0NvcmU+DQogIDxMaW5rSW5mb1hzYT4NCiAgICA8QXVJZD45MDY1OC81OS8xLzAvRDIwMTMxMjAwMDIwMDAwMDAwMDAvMi8xL0syMTA2MDAzMC9SMjAx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M3NCwyNjcsMTg1PC9PcmlnaW5hbFZhbD4NCiAgICA8TGFzdE51bVZhbD4zNzQ8L0xhc3ROdW1WYWw+DQogICAgPFJhd0xpbmtWYWw+Mzc0PC9SYXdMaW5rVmFsPg0KICAgIDxWaWV3VW5pdFR5cD43PC9WaWV3VW5pdFR5cD4NCiAgICA8RGVjaW1hbFBvaW50PjA8L0RlY2ltYWxQb2ludD4NCiAgICA8Um91bmRUeXA+Mj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25" Error="">PD94bWwgdmVyc2lvbj0iMS4wIiBlbmNvZGluZz0idXRmLTgiPz4NCjxMaW5rSW5mb0V4Y2VsIHhtbG5zOnhzaT0iaHR0cDovL3d3dy53My5vcmcvMjAwMS9YTUxTY2hlbWEtaW5zdGFuY2UiIHhtbG5zOnhzZD0iaHR0cDovL3d3dy53My5vcmcvMjAwMS9YTUxTY2hlbWEiPg0KICA8TGlua0luZm9Db3JlPg0KICAgIDxMaW5rSWQ+MTcyNTwvTGlua0lkPg0KICAgIDxJbmZsb3dWYWw+NCw1MDMuNDwvSW5mbG93VmFsPg0KICAgIDxEaXNwVmFsPjQ1MDMuNCU8L0Rpc3BWYWw+DQogICAgPExhc3RVcGRUaW1lPjIwMTkvMDcvMzAgMTI6Mjc6MDg8L0xhc3RVcGRUaW1lPg0KICAgIDxXb3Jrc2hlZXROTT5RdWFydGVybHkgUExfSUZSUzwvV29ya3NoZWV0Tk0+DQogICAgPExpbmtDZWxsQWRkcmVzc0ExPlQxMzwvTGlua0NlbGxBZGRyZXNzQTE+DQogICAgPExpbmtDZWxsQWRkcmVzc1IxQzE+UjEzQzIwPC9MaW5rQ2VsbEFkZHJlc3NSMUMxPg0KICAgIDxDZWxsQmFja2dyb3VuZENvbG9yPjE2Nzc3MjE1PC9DZWxsQmFja2dyb3VuZENvbG9yPg0KICAgIDxDZWxsQmFja2dyb3VuZENvbG9ySW5kZXg+LTQxNDI8L0NlbGxCYWNrZ3JvdW5kQ29sb3JJbmRleD4NCiAgPC9MaW5rSW5mb0NvcmU+DQogIDxMaW5rSW5mb1hzYT4NCiAgICA8QXVJZD45MDY1OC82MC8zLzEvRDIwMTMxMjAwMDIwMDAwMDAwMDAvMi8xL0syMTA2MDA0MC9SMjAzMDAwMDAwLzAwMDAwMDAwPC9BdUlkPg0KICAgIDxDb21wYW55SWQ+OTA2NTg8L0NvbXBhbnlJZD4NCiAgICA8QWNQZXJpb2Q+NjA8L0FjUGVyaW9kPg0KICAgIDxQZXJpb2RUeXA+MzwvUGVyaW9kVHlwPg0KICAgIDxQZXJpb2REdGxUeXA+MTwvUGVyaW9kRHRsVHlwPg0KICAgIDxEdEtpbmRJZD5EMjAxMzEyMDAwMjAwMDAwMDAwMDwvRHRLaW5kSWQ+DQogICAgPERvY1R5cD4yPC9Eb2NUeXA+DQogICAgPFN1bUFjVHlwPjE8L1N1bUFjVHlwPg0KICAgIDxJdGVtSWQ+SzIxMDYwMDQwPC9JdGVtSWQ+DQogICAgPERpc3BJdGVtSWQ+SzIxMDYwMDQwPC9EaXNwSXRlbUlkPg0KICAgIDxDb2xJZD5SMjAzMDAwMDAwPC9Db2xJZD4NCiAgICA8VGVtQXhpc1R5cD4wMDAwMDAwMDwvVGVtQXhpc1R5cD4NCiAgICA8TWVudU5tPumAo+e1kOaQjeebiuioiOeul+abuDwvTWVudU5tPg0KICAgIDxJdGVtTm0+5oyB5YiG5aSJ5YuV5Yip55uKPC9JdGVtTm0+DQogICAgPENvbE5tPuWvvuWJjeacn+Wil+a4m+eOhzwvQ29sTm0+DQogICAgPE9yaWdpbmFsVmFsPjQsNTAzLjQzOTwvT3JpZ2luYWxWYWw+DQogICAgPExhc3ROdW1WYWw+NCw1MDMuNDwvTGFzdE51bVZhbD4NCiAgICA8UmF3TGlua1ZhbD40LDUwMy40PC9SYXdMaW5rVmFsPg0KICAgIDxWaWV3VW5pdFR5cD4xPC9WaWV3VW5pdFR5cD4NCiAgICA8RGVjaW1hbFBvaW50PjE8L0RlY2ltYWxQb2ludD4NCiAgICA8Um91bmRUeXA+MTwvUm91bmRUeXA+DQogICAgPE51bVRleHRUeXA+MTwvTnVtVGV4dFR5cD4NCiAgICA8Q2xhc3NUeXA+MzwvQ2xhc3NUeXA+DQogICAgPERUb3RhbFlNREhNUz4yMDE5LzA3LzI1IDExOjUyOjE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67" Error="">PD94bWwgdmVyc2lvbj0iMS4wIiBlbmNvZGluZz0idXRmLTgiPz4NCjxMaW5rSW5mb0V4Y2VsIHhtbG5zOnhzaT0iaHR0cDovL3d3dy53My5vcmcvMjAwMS9YTUxTY2hlbWEtaW5zdGFuY2UiIHhtbG5zOnhzZD0iaHR0cDovL3d3dy53My5vcmcvMjAwMS9YTUxTY2hlbWEiPg0KICA8TGlua0luZm9Db3JlPg0KICAgIDxMaW5rSWQ+MTM2NzwvTGlua0lkPg0KICAgIDxJbmZsb3dWYWw+LTAuOTwvSW5mbG93VmFsPg0KICAgIDxEaXNwVmFsPi0wLjk8L0Rpc3BWYWw+DQogICAgPExhc3RVcGRUaW1lPjIwMTkvMDcvMjIgMTg6MzU6MzU8L0xhc3RVcGRUaW1lPg0KICAgIDxXb3Jrc2hlZXROTT5RdWFydGVybHkgUExfSUZSUzwvV29ya3NoZWV0Tk0+DQogICAgPExpbmtDZWxsQWRkcmVzc0ExPlQxMzwvTGlua0NlbGxBZGRyZXNzQTE+DQogICAgPExpbmtDZWxsQWRkcmVzc1IxQzE+UjEzQzIwPC9MaW5rQ2VsbEFkZHJlc3NSMUMxPg0KICAgIDxDZWxsQmFja2dyb3VuZENvbG9yPjE2Nzc3MjE1PC9DZWxsQmFja2dyb3VuZENvbG9yPg0KICAgIDxDZWxsQmFja2dyb3VuZENvbG9ySW5kZXg+MjwvQ2VsbEJhY2tncm91bmRDb2xvckluZGV4Pg0KICA8L0xpbmtJbmZvQ29yZT4NCiAgPExpbmtJbmZvWHNhPg0KICAgIDxBdUlkPjkwNjU4LzU5LzEvMC9EMjAxMzEyMDAwMjAwMDAwMDAwMC8yLzEvSzIxMDYwMDQwL1IyMDE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k4OCw1OTMsMDUyPC9PcmlnaW5hbFZhbD4NCiAgICA8TGFzdE51bVZhbD4tOTg4PC9MYXN0TnVtVmFsPg0KICAgIDxSYXdMaW5rVmFsPi05ODg8L1Jhd0xpbmtWYWw+DQogICAgPFZpZXdVbml0VHlwPjc8L1ZpZXdVbml0VHlwPg0KICAgIDxEZWNpbWFsUG9pbnQ+MDwvRGVjaW1hbFBvaW50Pg0KICAgIDxSb3VuZFR5cD4y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83" Error="">PD94bWwgdmVyc2lvbj0iMS4wIiBlbmNvZGluZz0idXRmLTgiPz4NCjxMaW5rSW5mb0V4Y2VsIHhtbG5zOnhzaT0iaHR0cDovL3d3dy53My5vcmcvMjAwMS9YTUxTY2hlbWEtaW5zdGFuY2UiIHhtbG5zOnhzZD0iaHR0cDovL3d3dy53My5vcmcvMjAwMS9YTUxTY2hlbWEiPg0KICA8TGlua0luZm9Db3JlPg0KICAgIDxMaW5rSWQ+OTgzPC9MaW5rSWQ+DQogICAgPEluZmxvd1ZhbD4xNS45PC9JbmZsb3dWYWw+DQogICAgPERpc3BWYWw+MTUuOSU8L0Rpc3BWYWw+DQogICAgPExhc3RVcGRUaW1lPjIwMTkvMDcvMTcgMTg6MDI6MDQ8L0xhc3RVcGRUaW1lPg0KICAgIDxXb3Jrc2hlZXROTT5RdWFydGVybHkgUExfSUZSUzwvV29ya3NoZWV0Tk0+DQogICAgPExpbmtDZWxsQWRkcmVzc0ExPlgyODwvTGlua0NlbGxBZGRyZXNzQTE+DQogICAgPExpbmtDZWxsQWRkcmVzc1IxQzE+UjI4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WjAwMDAwMCM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g4MzwvT3JpZ2luYWxWYWw+DQogICAgPExhc3ROdW1WYWw+MTUuOTwvTGFzdE51bVZhbD4NCiAgICA8UmF3TGlua1ZhbD4xNS45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4" Error="">PD94bWwgdmVyc2lvbj0iMS4wIiBlbmNvZGluZz0idXRmLTgiPz4NCjxMaW5rSW5mb0V4Y2VsIHhtbG5zOnhzaT0iaHR0cDovL3d3dy53My5vcmcvMjAwMS9YTUxTY2hlbWEtaW5zdGFuY2UiIHhtbG5zOnhzZD0iaHR0cDovL3d3dy53My5vcmcvMjAwMS9YTUxTY2hlbWEiPg0KICA8TGlua0luZm9Db3JlPg0KICAgIDxMaW5rSWQ+OTg0PC9MaW5rSWQ+DQogICAgPEluZmxvd1ZhbD4xNS4yPC9JbmZsb3dWYWw+DQogICAgPERpc3BWYWw+MTUuMiU8L0Rpc3BWYWw+DQogICAgPExhc3RVcGRUaW1lPjIwMTkvMDcvMTcgMTg6MDI6MDQ8L0xhc3RVcGRUaW1lPg0KICAgIDxXb3Jrc2hlZXROTT5RdWFydGVybHkgUExfSUZSUzwvV29ya3NoZWV0Tk0+DQogICAgPExpbmtDZWxsQWRkcmVzc0ExPlgyOTwvTGlua0NlbGxBZGRyZXNzQTE+DQogICAgPExpbmtDZWxsQWRkcmVzc1IxQzE+UjI5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E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E1LjIxMDwvT3JpZ2luYWxWYWw+DQogICAgPExhc3ROdW1WYWw+MTUuMjwvTGFzdE51bVZhbD4NCiAgICA8UmF3TGlua1ZhbD4xNS4y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5" Error="">PD94bWwgdmVyc2lvbj0iMS4wIiBlbmNvZGluZz0idXRmLTgiPz4NCjxMaW5rSW5mb0V4Y2VsIHhtbG5zOnhzaT0iaHR0cDovL3d3dy53My5vcmcvMjAwMS9YTUxTY2hlbWEtaW5zdGFuY2UiIHhtbG5zOnhzZD0iaHR0cDovL3d3dy53My5vcmcvMjAwMS9YTUxTY2hlbWEiPg0KICA8TGlua0luZm9Db3JlPg0KICAgIDxMaW5rSWQ+OTg1PC9MaW5rSWQ+DQogICAgPEluZmxvd1ZhbD4wLjY8L0luZmxvd1ZhbD4NCiAgICA8RGlzcFZhbD4wLjYlPC9EaXNwVmFsPg0KICAgIDxMYXN0VXBkVGltZT4yMDE5LzA3LzE3IDE4OjAyOjA0PC9MYXN0VXBkVGltZT4NCiAgICA8V29ya3NoZWV0Tk0+UXVhcnRlcmx5IFBMX0lGUlM8L1dvcmtzaGVldE5NPg0KICAgIDxMaW5rQ2VsbEFkZHJlc3NBMT5YMzA8L0xpbmtDZWxsQWRkcmVzc0ExPg0KICAgIDxMaW5rQ2VsbEFkZHJlc3NSMUMxPlIzM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MxNTEzMDAwMDAwMDAwLzIvMS9LMTAyMDAwMDA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U5OTwvT3JpZ2luYWxWYWw+DQogICAgPExhc3ROdW1WYWw+MC42PC9MYXN0TnVtVmFsPg0KICAgIDxSYXdMaW5rVmFsPjAuNjwvUmF3TGlua1ZhbD4NCiAgICA8Vmlld1VuaXRUeXA+MTwvVmlld1VuaXRUeXA+DQogICAgPERlY2ltYWxQb2ludD4xPC9EZWNpbWFsUG9pbnQ+DQogICAgPFJvdW5kVHlwPjE8L1JvdW5kVHlwPg0KICAgIDxOdW1UZXh0VHlwPjE8L051bVRleHRUeXA+DQogICAgPENsYXNzVHlwPjM8L0NsYXNzVHlwPg0KICAgIDxEVG90YWxZTURITVM+MjAxOS8wNy8xNiAxMjoyODow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6" Error="">PD94bWwgdmVyc2lvbj0iMS4wIiBlbmNvZGluZz0idXRmLTgiPz4NCjxMaW5rSW5mb0V4Y2VsIHhtbG5zOnhzaT0iaHR0cDovL3d3dy53My5vcmcvMjAwMS9YTUxTY2hlbWEtaW5zdGFuY2UiIHhtbG5zOnhzZD0iaHR0cDovL3d3dy53My5vcmcvMjAwMS9YTUxTY2hlbWEiPg0KICA8TGlua0luZm9Db3JlPg0KICAgIDxMaW5rSWQ+OTg2PC9MaW5rSWQ+DQogICAgPEluZmxvd1ZhbD4tMS4xPC9JbmZsb3dWYWw+DQogICAgPERpc3BWYWw+LTEuMSU8L0Rpc3BWYWw+DQogICAgPExhc3RVcGRUaW1lPjIwMTkvMDcvMTcgMTg6MDI6MDQ8L0xhc3RVcGRUaW1lPg0KICAgIDxXb3Jrc2hlZXROTT5RdWFydGVybHkgUExfSUZSUzwvV29ya3NoZWV0Tk0+DQogICAgPExpbmtDZWxsQWRkcmVzc0ExPlgzMTwvTGlua0NlbGxBZGRyZXNzQTE+DQogICAgPExpbmtDZWxsQWRkcmVzc1IxQzE+UjMx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M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xLjEwOTwvT3JpZ2luYWxWYWw+DQogICAgPExhc3ROdW1WYWw+LTEuMTwvTGFzdE51bVZhbD4NCiAgICA8UmF3TGlua1ZhbD4tMS4x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7" Error="">PD94bWwgdmVyc2lvbj0iMS4wIiBlbmNvZGluZz0idXRmLTgiPz4NCjxMaW5rSW5mb0V4Y2VsIHhtbG5zOnhzaT0iaHR0cDovL3d3dy53My5vcmcvMjAwMS9YTUxTY2hlbWEtaW5zdGFuY2UiIHhtbG5zOnhzZD0iaHR0cDovL3d3dy53My5vcmcvMjAwMS9YTUxTY2hlbWEiPg0KICA8TGlua0luZm9Db3JlPg0KICAgIDxMaW5rSWQ+OTg3PC9MaW5rSWQ+DQogICAgPEluZmxvd1ZhbD4yMi4yPC9JbmZsb3dWYWw+DQogICAgPERpc3BWYWw+MjIuMiU8L0Rpc3BWYWw+DQogICAgPExhc3RVcGRUaW1lPjIwMTkvMDcvMTcgMTg6MDI6MDQ8L0xhc3RVcGRUaW1lPg0KICAgIDxXb3Jrc2hlZXROTT5RdWFydGVybHkgUExfSUZSUzwvV29ya3NoZWV0Tk0+DQogICAgPExpbmtDZWxsQWRkcmVzc0ExPlgzMjwvTGlua0NlbGxBZGRyZXNzQTE+DQogICAgPExpbmtDZWxsQWRkcmVzc1IxQzE+UjMy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Q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IyLjIxMjwvT3JpZ2luYWxWYWw+DQogICAgPExhc3ROdW1WYWw+MjIuMjwvTGFzdE51bVZhbD4NCiAgICA8UmF3TGlua1ZhbD4yMi4y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8" Error="">PD94bWwgdmVyc2lvbj0iMS4wIiBlbmNvZGluZz0idXRmLTgiPz4NCjxMaW5rSW5mb0V4Y2VsIHhtbG5zOnhzaT0iaHR0cDovL3d3dy53My5vcmcvMjAwMS9YTUxTY2hlbWEtaW5zdGFuY2UiIHhtbG5zOnhzZD0iaHR0cDovL3d3dy53My5vcmcvMjAwMS9YTUxTY2hlbWEiPg0KICA8TGlua0luZm9Db3JlPg0KICAgIDxMaW5rSWQ+OTg4PC9MaW5rSWQ+DQogICAgPEluZmxvd1ZhbD43LjY8L0luZmxvd1ZhbD4NCiAgICA8RGlzcFZhbD43LjYlPC9EaXNwVmFsPg0KICAgIDxMYXN0VXBkVGltZT4yMDE5LzA3LzE3IDE4OjAyOjA0PC9MYXN0VXBkVGltZT4NCiAgICA8V29ya3NoZWV0Tk0+UXVhcnRlcmx5IFBMX0lGUlM8L1dvcmtzaGVldE5NPg0KICAgIDxMaW5rQ2VsbEFkZHJlc3NBMT5YMzM8L0xpbmtDZWxsQWRkcmVzc0ExPg0KICAgIDxMaW5rQ2VsbEFkZHJlc3NSMUMxPlIz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MxNTEzMDAwMDAwMDAwLzIvMS9LMTA1MDAwMDA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43LjY0MjwvT3JpZ2luYWxWYWw+DQogICAgPExhc3ROdW1WYWw+Ny42PC9MYXN0TnVtVmFsPg0KICAgIDxSYXdMaW5rVmFsPjcuNjwvUmF3TGlua1ZhbD4NCiAgICA8Vmlld1VuaXRUeXA+MTwvVmlld1VuaXRUeXA+DQogICAgPERlY2ltYWxQb2ludD4xPC9EZWNpbWFsUG9pbnQ+DQogICAgPFJvdW5kVHlwPjE8L1JvdW5kVHlwPg0KICAgIDxOdW1UZXh0VHlwPjE8L051bVRleHRUeXA+DQogICAgPENsYXNzVHlwPjM8L0NsYXNzVHlwPg0KICAgIDxEVG90YWxZTURITVM+MjAxOS8wNy8xNiAxMjoyODow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9" Error="">PD94bWwgdmVyc2lvbj0iMS4wIiBlbmNvZGluZz0idXRmLTgiPz4NCjxMaW5rSW5mb0V4Y2VsIHhtbG5zOnhzaT0iaHR0cDovL3d3dy53My5vcmcvMjAwMS9YTUxTY2hlbWEtaW5zdGFuY2UiIHhtbG5zOnhzZD0iaHR0cDovL3d3dy53My5vcmcvMjAwMS9YTUxTY2hlbWEiPg0KICA8TGlua0luZm9Db3JlPg0KICAgIDxMaW5rSWQ+OTg5PC9MaW5rSWQ+DQogICAgPEluZmxvd1ZhbD4xNi4wPC9JbmZsb3dWYWw+DQogICAgPERpc3BWYWw+MTYuMCU8L0Rpc3BWYWw+DQogICAgPExhc3RVcGRUaW1lPjIwMTkvMDcvMTcgMTg6MDI6MDQ8L0xhc3RVcGRUaW1lPg0KICAgIDxXb3Jrc2hlZXROTT5RdWFydGVybHkgUExfSUZSUzwvV29ya3NoZWV0Tk0+DQogICAgPExpbmtDZWxsQWRkcmVzc0ExPlgzNDwvTGlua0NlbGxBZGRyZXNzQTE+DQogICAgPExpbmtDZWxsQWRkcmVzc1IxQzE+UjM0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Y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2LjAxMTwvT3JpZ2luYWxWYWw+DQogICAgPExhc3ROdW1WYWw+MTYuMDwvTGFzdE51bVZhbD4NCiAgICA8UmF3TGlua1ZhbD4xNi4w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0" Error="">PD94bWwgdmVyc2lvbj0iMS4wIiBlbmNvZGluZz0idXRmLTgiPz4NCjxMaW5rSW5mb0V4Y2VsIHhtbG5zOnhzaT0iaHR0cDovL3d3dy53My5vcmcvMjAwMS9YTUxTY2hlbWEtaW5zdGFuY2UiIHhtbG5zOnhzZD0iaHR0cDovL3d3dy53My5vcmcvMjAwMS9YTUxTY2hlbWEiPg0KICA8TGlua0luZm9Db3JlPg0KICAgIDxMaW5rSWQ+OTkwPC9MaW5rSWQ+DQogICAgPEluZmxvd1ZhbD4xNS42PC9JbmZsb3dWYWw+DQogICAgPERpc3BWYWw+MTUuNiU8L0Rpc3BWYWw+DQogICAgPExhc3RVcGRUaW1lPjIwMTkvMDcvMTcgMTg6MDI6MDQ8L0xhc3RVcGRUaW1lPg0KICAgIDxXb3Jrc2hlZXROTT5RdWFydGVybHkgUExfSUZSUzwvV29ya3NoZWV0Tk0+DQogICAgPExpbmtDZWxsQWRkcmVzc0ExPlgzNTwvTGlua0NlbGxBZGRyZXNzQTE+DQogICAgPExpbmtDZWxsQWRkcmVzc1IxQzE+UjM1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c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1LjU1NzwvT3JpZ2luYWxWYWw+DQogICAgPExhc3ROdW1WYWw+MTUuNjwvTGFzdE51bVZhbD4NCiAgICA8UmF3TGlua1ZhbD4xNS42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1" Error="">PD94bWwgdmVyc2lvbj0iMS4wIiBlbmNvZGluZz0idXRmLTgiPz4NCjxMaW5rSW5mb0V4Y2VsIHhtbG5zOnhzaT0iaHR0cDovL3d3dy53My5vcmcvMjAwMS9YTUxTY2hlbWEtaW5zdGFuY2UiIHhtbG5zOnhzZD0iaHR0cDovL3d3dy53My5vcmcvMjAwMS9YTUxTY2hlbWEiPg0KICA8TGlua0luZm9Db3JlPg0KICAgIDxMaW5rSWQ+OTkxPC9MaW5rSWQ+DQogICAgPEluZmxvd1ZhbD4yMC4wPC9JbmZsb3dWYWw+DQogICAgPERpc3BWYWw+MjAuMCU8L0Rpc3BWYWw+DQogICAgPExhc3RVcGRUaW1lPjIwMTkvMDcvMTcgMTg6MDI6MDQ8L0xhc3RVcGRUaW1lPg0KICAgIDxXb3Jrc2hlZXROTT5RdWFydGVybHkgUExfSUZSUzwvV29ya3NoZWV0Tk0+DQogICAgPExpbmtDZWxsQWRkcmVzc0ExPlgzNjwvTGlua0NlbGxBZGRyZXNzQTE+DQogICAgPExpbmtDZWxsQWRkcmVzc1IxQzE+UjM2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OTA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IwLjAzNTwvT3JpZ2luYWxWYWw+DQogICAgPExhc3ROdW1WYWw+MjAuMDwvTGFzdE51bVZhbD4NCiAgICA8UmF3TGlua1ZhbD4yMC4w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2" Error="">PD94bWwgdmVyc2lvbj0iMS4wIiBlbmNvZGluZz0idXRmLTgiPz4NCjxMaW5rSW5mb0V4Y2VsIHhtbG5zOnhzaT0iaHR0cDovL3d3dy53My5vcmcvMjAwMS9YTUxTY2hlbWEtaW5zdGFuY2UiIHhtbG5zOnhzZD0iaHR0cDovL3d3dy53My5vcmcvMjAwMS9YTUxTY2hlbWEiPg0KICA8TGlua0luZm9Db3JlPg0KICAgIDxMaW5rSWQ+OTkyPC9MaW5rSWQ+DQogICAgPEluZmxvd1ZhbD42LjM8L0luZmxvd1ZhbD4NCiAgICA8RGlzcFZhbD42LjMlPC9EaXNwVmFsPg0KICAgIDxMYXN0VXBkVGltZT4yMDE5LzA3LzE3IDE4OjAyOjA0PC9MYXN0VXBkVGltZT4NCiAgICA8V29ya3NoZWV0Tk0+UXVhcnRlcmx5IFBMX0lGUlM8L1dvcmtzaGVldE5NPg0KICAgIDxMaW5rQ2VsbEFkZHJlc3NBMT5YNjwvTGlua0NlbGxBZGRyZXNzQTE+DQogICAgPExpbmtDZWxsQWRkcmVzc1IxQzE+UjZ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EwWjAwIy9SMjAz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MwMDAwMDA8L0NvbElkPg0KICAgIDxUZW1BeGlzVHlwPjAwMDAwMDAwPC9UZW1BeGlzVHlwPg0KICAgIDxNZW51Tm0+6YCj57WQ5pCN55uK6KiI566X5pu4PC9NZW51Tm0+DQogICAgPEl0ZW1ObT7lo7LkuIrlj47nm4o8L0l0ZW1ObT4NCiAgICA8Q29sTm0+5a++5YmN5pyf5aKX5rib546HPC9Db2xObT4NCiAgICA8T3JpZ2luYWxWYWw+Ni4zMjA8L09yaWdpbmFsVmFsPg0KICAgIDxMYXN0TnVtVmFsPjYuMzwvTGFzdE51bVZhbD4NCiAgICA8UmF3TGlua1ZhbD42LjM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3" Error="">PD94bWwgdmVyc2lvbj0iMS4wIiBlbmNvZGluZz0idXRmLTgiPz4NCjxMaW5rSW5mb0V4Y2VsIHhtbG5zOnhzaT0iaHR0cDovL3d3dy53My5vcmcvMjAwMS9YTUxTY2hlbWEtaW5zdGFuY2UiIHhtbG5zOnhzZD0iaHR0cDovL3d3dy53My5vcmcvMjAwMS9YTUxTY2hlbWEiPg0KICA8TGlua0luZm9Db3JlPg0KICAgIDxMaW5rSWQ+OTkzPC9MaW5rSWQ+DQogICAgPEluZmxvd1ZhbD4tMS41PC9JbmZsb3dWYWw+DQogICAgPERpc3BWYWw+LTEuNSU8L0Rpc3BWYWw+DQogICAgPExhc3RVcGRUaW1lPjIwMTkvMDcvMTcgMTg6MDI6MDQ8L0xhc3RVcGRUaW1lPg0KICAgIDxXb3Jrc2hlZXROTT5RdWFydGVybHkgUExfSUZSUzwvV29ya3NoZWV0Tk0+DQogICAgPExpbmtDZWxsQWRkcmVzc0ExPlg3PC9MaW5rQ2VsbEFkZHJlc3NBMT4NCiAgICA8TGlua0NlbGxBZGRyZXNzUjFDMT5SN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MjBa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MjBaMDAjPC9JdGVtSWQ+DQogICAgPERpc3BJdGVtSWQ+SzIxMDIwWjAwIzwvRGlzcEl0ZW1JZD4NCiAgICA8Q29sSWQ+UjIwMzAwMDAwMDwvQ29sSWQ+DQogICAgPFRlbUF4aXNUeXA+MDAwMDAwMDA8L1RlbUF4aXNUeXA+DQogICAgPE1lbnVObT7pgKPntZDmkI3nm4roqIjnrpfmm7g8L01lbnVObT4NCiAgICA8SXRlbU5tPuWjsuS4iuWOn+S+oTwvSXRlbU5tPg0KICAgIDxDb2xObT7lr77liY3mnJ/lopfmuJvnjoc8L0NvbE5tPg0KICAgIDxPcmlnaW5hbFZhbD4tMS41MTA8L09yaWdpbmFsVmFsPg0KICAgIDxMYXN0TnVtVmFsPi0xLjU8L0xhc3ROdW1WYWw+DQogICAgPFJhd0xpbmtWYWw+LTEuN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4" Error="">PD94bWwgdmVyc2lvbj0iMS4wIiBlbmNvZGluZz0idXRmLTgiPz4NCjxMaW5rSW5mb0V4Y2VsIHhtbG5zOnhzaT0iaHR0cDovL3d3dy53My5vcmcvMjAwMS9YTUxTY2hlbWEtaW5zdGFuY2UiIHhtbG5zOnhzZD0iaHR0cDovL3d3dy53My5vcmcvMjAwMS9YTUxTY2hlbWEiPg0KICA8TGlua0luZm9Db3JlPg0KICAgIDxMaW5rSWQ+OTk0PC9MaW5rSWQ+DQogICAgPEluZmxvd1ZhbD4xNS45PC9JbmZsb3dWYWw+DQogICAgPERpc3BWYWw+MTUuOSU8L0Rpc3BWYWw+DQogICAgPExhc3RVcGRUaW1lPjIwMTkvMDcvMTcgMTg6MDI6MDQ8L0xhc3RVcGRUaW1lPg0KICAgIDxXb3Jrc2hlZXROTT5RdWFydGVybHkgUExfSUZSUzwvV29ya3NoZWV0Tk0+DQogICAgPExpbmtDZWxsQWRkcmVzc0ExPlg4PC9MaW5rQ2VsbEFkZHJlc3NBMT4NCiAgICA8TGlua0NlbGxBZGRyZXNzUjFDMT5SO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DAwMT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zAwMDAwMDwvQ29sSWQ+DQogICAgPFRlbUF4aXNUeXA+MDAwMDAwMDA8L1RlbUF4aXNUeXA+DQogICAgPE1lbnVObT7pgKPntZDmkI3nm4roqIjnrpfmm7g8L01lbnVObT4NCiAgICA8SXRlbU5tPuiyqeWjsuiyu+WPiuOBs+S4gOiIrOeuoeeQhuiyuzwvSXRlbU5tPg0KICAgIDxDb2xObT7lr77liY3mnJ/lopfmuJvnjoc8L0NvbE5tPg0KICAgIDxPcmlnaW5hbFZhbD4xNS44ODM8L09yaWdpbmFsVmFsPg0KICAgIDxMYXN0TnVtVmFsPjE1Ljk8L0xhc3ROdW1WYWw+DQogICAgPFJhd0xpbmtWYWw+MTUuO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5" Error="">PD94bWwgdmVyc2lvbj0iMS4wIiBlbmNvZGluZz0idXRmLTgiPz4NCjxMaW5rSW5mb0V4Y2VsIHhtbG5zOnhzaT0iaHR0cDovL3d3dy53My5vcmcvMjAwMS9YTUxTY2hlbWEtaW5zdGFuY2UiIHhtbG5zOnhzZD0iaHR0cDovL3d3dy53My5vcmcvMjAwMS9YTUxTY2hlbWEiPg0KICA8TGlua0luZm9Db3JlPg0KICAgIDxMaW5rSWQ+OTk1PC9MaW5rSWQ+DQogICAgPEluZmxvd1ZhbD41OC4yPC9JbmZsb3dWYWw+DQogICAgPERpc3BWYWw+NTguMiU8L0Rpc3BWYWw+DQogICAgPExhc3RVcGRUaW1lPjIwMTkvMDcvMTcgMTg6MDI6MDQ8L0xhc3RVcGRUaW1lPg0KICAgIDxXb3Jrc2hlZXROTT5RdWFydGVybHkgUExfSUZSUzwvV29ya3NoZWV0Tk0+DQogICAgPExpbmtDZWxsQWRkcmVzc0ExPlg5PC9MaW5rQ2VsbEFkZHJlc3NBMT4NCiAgICA8TGlua0NlbGxBZGRyZXNzUjFDMT5SOU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DAwMj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0MDAyMDwvSXRlbUlkPg0KICAgIDxEaXNwSXRlbUlkPksyMTA0MDAyMDwvRGlzcEl0ZW1JZD4NCiAgICA8Q29sSWQ+UjIwMzAwMDAwMDwvQ29sSWQ+DQogICAgPFRlbUF4aXNUeXA+MDAwMDAwMDA8L1RlbUF4aXNUeXA+DQogICAgPE1lbnVObT7pgKPntZDmkI3nm4roqIjnrpfmm7g8L01lbnVObT4NCiAgICA8SXRlbU5tPuOBneOBruS7luOBruWWtualreWPjuebijwvSXRlbU5tPg0KICAgIDxDb2xObT7lr77liY3mnJ/lopfmuJvnjoc8L0NvbE5tPg0KICAgIDxPcmlnaW5hbFZhbD41OC4xOTQ8L09yaWdpbmFsVmFsPg0KICAgIDxMYXN0TnVtVmFsPjU4LjI8L0xhc3ROdW1WYWw+DQogICAgPFJhd0xpbmtWYWw+NTguMj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6" Error="">PD94bWwgdmVyc2lvbj0iMS4wIiBlbmNvZGluZz0idXRmLTgiPz4NCjxMaW5rSW5mb0V4Y2VsIHhtbG5zOnhzaT0iaHR0cDovL3d3dy53My5vcmcvMjAwMS9YTUxTY2hlbWEtaW5zdGFuY2UiIHhtbG5zOnhzZD0iaHR0cDovL3d3dy53My5vcmcvMjAwMS9YTUxTY2hlbWEiPg0KICA8TGlua0luZm9Db3JlPg0KICAgIDxMaW5rSWQ+OTk2PC9MaW5rSWQ+DQogICAgPEluZmxvd1ZhbD4tMjYuMTwvSW5mbG93VmFsPg0KICAgIDxEaXNwVmFsPi0yNi4xJTwvRGlzcFZhbD4NCiAgICA8TGFzdFVwZFRpbWU+MjAxOS8wNy8xNyAxODowMjowNDwvTGFzdFVwZFRpbWU+DQogICAgPFdvcmtzaGVldE5NPlF1YXJ0ZXJseSBQTF9JRlJTPC9Xb3Jrc2hlZXROTT4NCiAgICA8TGlua0NlbGxBZGRyZXNzQTE+WDEwPC9MaW5rQ2VsbEFkZHJlc3NBMT4NCiAgICA8TGlua0NlbGxBZGRyZXNzUjFDMT5SMTB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QwMDM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MwMDAwMDA8L0NvbElkPg0KICAgIDxUZW1BeGlzVHlwPjAwMDAwMDAwPC9UZW1BeGlzVHlwPg0KICAgIDxNZW51Tm0+6YCj57WQ5pCN55uK6KiI566X5pu4PC9NZW51Tm0+DQogICAgPEl0ZW1ObT7jgZ3jga7ku5bjga7llrbmpa3osrvnlKg8L0l0ZW1ObT4NCiAgICA8Q29sTm0+5a++5YmN5pyf5aKX5rib546HPC9Db2xObT4NCiAgICA8T3JpZ2luYWxWYWw+LTI2LjA3NTwvT3JpZ2luYWxWYWw+DQogICAgPExhc3ROdW1WYWw+LTI2LjE8L0xhc3ROdW1WYWw+DQogICAgPFJhd0xpbmtWYWw+LTI2LjE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7" Error="">PD94bWwgdmVyc2lvbj0iMS4wIiBlbmNvZGluZz0idXRmLTgiPz4NCjxMaW5rSW5mb0V4Y2VsIHhtbG5zOnhzaT0iaHR0cDovL3d3dy53My5vcmcvMjAwMS9YTUxTY2hlbWEtaW5zdGFuY2UiIHhtbG5zOnhzZD0iaHR0cDovL3d3dy53My5vcmcvMjAwMS9YTUxTY2hlbWEiPg0KICA8TGlua0luZm9Db3JlPg0KICAgIDxMaW5rSWQ+OTk3PC9MaW5rSWQ+DQogICAgPEluZmxvd1ZhbD4xNi4zPC9JbmZsb3dWYWw+DQogICAgPERpc3BWYWw+MTYuMyU8L0Rpc3BWYWw+DQogICAgPExhc3RVcGRUaW1lPjIwMTkvMDcvMTcgMTg6MDI6MDQ8L0xhc3RVcGRUaW1lPg0KICAgIDxXb3Jrc2hlZXROTT5RdWFydGVybHkgUExfSUZSUzwvV29ya3NoZWV0Tk0+DQogICAgPExpbmtDZWxsQWRkcmVzc0ExPlgxMTwvTGlua0NlbGxBZGRyZXNzQTE+DQogICAgPExpbmtDZWxsQWRkcmVzc1IxQzE+UjExQzI0PC9MaW5rQ2VsbEFkZHJlc3NSMUMxPg0KICAgIDxDZWxsQmFja2dyb3VuZENvbG9yPjE2Nzc3MjE1PC9DZWxsQmFja2dyb3VuZENvbG9yPg0KICAgIDxDZWxsQmFja2dyb3VuZENvbG9ySW5kZXg+LTQxNDI8L0NlbGxCYWNrZ3JvdW5kQ29sb3JJbmRleD4NCiAgPC9MaW5rSW5mb0NvcmU+DQogIDxMaW5rSW5mb1hzYT4NCiAgICA8QXVJZD45MDY1OC81OS8xLzAvRDIwMTMxMjAwMDIwMDAwMDAwMDAvMi8xL0syMTA1MDAwMCM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zMDAwMDAwPC9Db2xJZD4NCiAgICA8VGVtQXhpc1R5cD4wMDAwMDAwMDwvVGVtQXhpc1R5cD4NCiAgICA8TWVudU5tPumAo+e1kOaQjeebiuioiOeul+abuDwvTWVudU5tPg0KICAgIDxJdGVtTm0+5Za25qWt5Yip55uKPC9JdGVtTm0+DQogICAgPENvbE5tPuWvvuWJjeacn+Wil+a4m+eOhzwvQ29sTm0+DQogICAgPE9yaWdpbmFsVmFsPjE2LjMxNzwvT3JpZ2luYWxWYWw+DQogICAgPExhc3ROdW1WYWw+MTYuMzwvTGFzdE51bVZhbD4NCiAgICA8UmF3TGlua1ZhbD4xNi4zPC9SYXdMaW5rVmFsPg0KICAgIDxWaWV3VW5pdFR5cD4xPC9WaWV3VW5pdFR5cD4NCiAgICA8RGVjaW1hbFBvaW50PjE8L0RlY2ltYWxQb2ludD4NCiAgICA8Um91bmRUeXA+MT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8" Error="">PD94bWwgdmVyc2lvbj0iMS4wIiBlbmNvZGluZz0idXRmLTgiPz4NCjxMaW5rSW5mb0V4Y2VsIHhtbG5zOnhzaT0iaHR0cDovL3d3dy53My5vcmcvMjAwMS9YTUxTY2hlbWEtaW5zdGFuY2UiIHhtbG5zOnhzZD0iaHR0cDovL3d3dy53My5vcmcvMjAwMS9YTUxTY2hlbWEiPg0KICA8TGlua0luZm9Db3JlPg0KICAgIDxMaW5rSWQ+OTk4PC9MaW5rSWQ+DQogICAgPEluZmxvd1ZhbD4xNzAuNTwvSW5mbG93VmFsPg0KICAgIDxEaXNwVmFsPjE3MC41JTwvRGlzcFZhbD4NCiAgICA8TGFzdFVwZFRpbWU+MjAxOS8wNy8xNyAxODowMjowNDwvTGFzdFVwZFRpbWU+DQogICAgPFdvcmtzaGVldE5NPlF1YXJ0ZXJseSBQTF9JRlJTPC9Xb3Jrc2hlZXROTT4NCiAgICA8TGlua0NlbGxBZGRyZXNzQTE+WDEyPC9MaW5rQ2VsbEFkZHJlc3NBMT4NCiAgICA8TGlua0NlbGxBZGRyZXNzUjFDMT5SMTJ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YwMDE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MwMDAwMDA8L0NvbElkPg0KICAgIDxUZW1BeGlzVHlwPjAwMDAwMDAwPC9UZW1BeGlzVHlwPg0KICAgIDxNZW51Tm0+6YCj57WQ5pCN55uK6KiI566X5pu4PC9NZW51Tm0+DQogICAgPEl0ZW1ObT7mjIHliIbms5XjgavjgojjgovmipXos4fmkI3nm4rvvIjilrPjga/mkI3lpLHvvIk8L0l0ZW1ObT4NCiAgICA8Q29sTm0+5a++5YmN5pyf5aKX5rib546HPC9Db2xObT4NCiAgICA8T3JpZ2luYWxWYWw+MTcwLjUxMDwvT3JpZ2luYWxWYWw+DQogICAgPExhc3ROdW1WYWw+MTcwLjU8L0xhc3ROdW1WYWw+DQogICAgPFJhd0xpbmtWYWw+MTcwLjU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9" Error="">PD94bWwgdmVyc2lvbj0iMS4wIiBlbmNvZGluZz0idXRmLTgiPz4NCjxMaW5rSW5mb0V4Y2VsIHhtbG5zOnhzaT0iaHR0cDovL3d3dy53My5vcmcvMjAwMS9YTUxTY2hlbWEtaW5zdGFuY2UiIHhtbG5zOnhzZD0iaHR0cDovL3d3dy53My5vcmcvMjAwMS9YTUxTY2hlbWEiPg0KICA8TGlua0luZm9Db3JlPg0KICAgIDxMaW5rSWQ+OTk5PC9MaW5rSWQ+DQogICAgPEluZmxvd1ZhbD4xMTEuNTwvSW5mbG93VmFsPg0KICAgIDxEaXNwVmFsPjExMS41JTwvRGlzcFZhbD4NCiAgICA8TGFzdFVwZFRpbWU+MjAxOS8wNy8xNyAxODowMjowNDwvTGFzdFVwZFRpbWU+DQogICAgPFdvcmtzaGVldE5NPlF1YXJ0ZXJseSBQTF9JRlJTPC9Xb3Jrc2hlZXROTT4NCiAgICA8TGlua0NlbGxBZGRyZXNzQTE+WDE0PC9MaW5rQ2VsbEFkZHJlc3NBMT4NCiAgICA8TGlua0NlbGxBZGRyZXNzUjFDMT5SMTR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YwMDI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MTExLjUwODwvT3JpZ2luYWxWYWw+DQogICAgPExhc3ROdW1WYWw+MTExLjU8L0xhc3ROdW1WYWw+DQogICAgPFJhd0xpbmtWYWw+MTExLjU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00" Error="">PD94bWwgdmVyc2lvbj0iMS4wIiBlbmNvZGluZz0idXRmLTgiPz4NCjxMaW5rSW5mb0V4Y2VsIHhtbG5zOnhzaT0iaHR0cDovL3d3dy53My5vcmcvMjAwMS9YTUxTY2hlbWEtaW5zdGFuY2UiIHhtbG5zOnhzZD0iaHR0cDovL3d3dy53My5vcmcvMjAwMS9YTUxTY2hlbWEiPg0KICA8TGlua0luZm9Db3JlPg0KICAgIDxMaW5rSWQ+MTAwMDwvTGlua0lkPg0KICAgIDxJbmZsb3dWYWw+LTY2LjA8L0luZmxvd1ZhbD4NCiAgICA8RGlzcFZhbD4tNjYuMCU8L0Rpc3BWYWw+DQogICAgPExhc3RVcGRUaW1lPjIwMTkvMDcvMTcgMTg6MDI6MDQ8L0xhc3RVcGRUaW1lPg0KICAgIDxXb3Jrc2hlZXROTT5RdWFydGVybHkgUExfSUZSUzwvV29ya3NoZWV0Tk0+DQogICAgPExpbmtDZWxsQWRkcmVzc0ExPlgxNTwvTGlua0NlbGxBZGRyZXNzQTE+DQogICAgPExpbmtDZWxsQWRkcmVzc1IxQzE+UjE1QzI0PC9MaW5rQ2VsbEFkZHJlc3NSMUMxPg0KICAgIDxDZWxsQmFja2dyb3VuZENvbG9yPjE2Nzc3MjE1PC9DZWxsQmFja2dyb3VuZENvbG9yPg0KICAgIDxDZWxsQmFja2dyb3VuZENvbG9ySW5kZXg+LTQxNDI8L0NlbGxCYWNrZ3JvdW5kQ29sb3JJbmRleD4NCiAgPC9MaW5rSW5mb0NvcmU+DQogIDxMaW5rSW5mb1hzYT4NCiAgICA8QXVJZD45MDY1OC81OS8xLzAvRDIwMTMxMjAwMDIwMDAwMDAwMDAvMi8xL0syMTA2MDAzMC9SMjAz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zMDAwMDAwPC9Db2xJZD4NCiAgICA8VGVtQXhpc1R5cD4wMDAwMDAwMDwvVGVtQXhpc1R5cD4NCiAgICA8TWVudU5tPumAo+e1kOaQjeebiuioiOeul+abuDwvTWVudU5tPg0KICAgIDxJdGVtTm0+6YeR6J6N6LK755SoPC9JdGVtTm0+DQogICAgPENvbE5tPuWvvuWJjeacn+Wil+a4m+eOhzwvQ29sTm0+DQogICAgPE9yaWdpbmFsVmFsPi02Ni4wNDE8L09yaWdpbmFsVmFsPg0KICAgIDxMYXN0TnVtVmFsPi02Ni4wPC9MYXN0TnVtVmFsPg0KICAgIDxSYXdMaW5rVmFsPi02Ni4wPC9SYXdMaW5rVmFsPg0KICAgIDxWaWV3VW5pdFR5cD4xPC9WaWV3VW5pdFR5cD4NCiAgICA8RGVjaW1hbFBvaW50PjE8L0RlY2ltYWxQb2ludD4NCiAgICA8Um91bmRUeXA+MT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01" Error="">PD94bWwgdmVyc2lvbj0iMS4wIiBlbmNvZGluZz0idXRmLTgiPz4NCjxMaW5rSW5mb0V4Y2VsIHhtbG5zOnhzaT0iaHR0cDovL3d3dy53My5vcmcvMjAwMS9YTUxTY2hlbWEtaW5zdGFuY2UiIHhtbG5zOnhzZD0iaHR0cDovL3d3dy53My5vcmcvMjAwMS9YTUxTY2hlbWEiPg0KICA8TGlua0luZm9Db3JlPg0KICAgIDxMaW5rSWQ+MTAwMTwvTGlua0lkPg0KICAgIDxJbmZsb3dWYWw+MjAuNDwvSW5mbG93VmFsPg0KICAgIDxEaXNwVmFsPjIwLjQlPC9EaXNwVmFsPg0KICAgIDxMYXN0VXBkVGltZT4yMDE5LzA3LzE3IDE4OjAyOjA0PC9MYXN0VXBkVGltZT4NCiAgICA8V29ya3NoZWV0Tk0+UXVhcnRlcmx5IFBMX0lGUlM8L1dvcmtzaGVldE5NPg0KICAgIDxMaW5rQ2VsbEFkZHJlc3NBMT5YMTY8L0xpbmtDZWxsQWRkcmVzc0ExPg0KICAgIDxMaW5rQ2VsbEFkZHJlc3NSMUMxPlIxNk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z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zAwMDAjPC9JdGVtSWQ+DQogICAgPERpc3BJdGVtSWQ+SzIxMDcwMDAwIzwvRGlzcEl0ZW1JZD4NCiAgICA8Q29sSWQ+UjIwMzAwMDAwMDwvQ29sSWQ+DQogICAgPFRlbUF4aXNUeXA+MDAwMDAwMDA8L1RlbUF4aXNUeXA+DQogICAgPE1lbnVObT7pgKPntZDmkI3nm4roqIjnrpfmm7g8L01lbnVObT4NCiAgICA8SXRlbU5tPueojuW8leWJjeWIqeebijwvSXRlbU5tPg0KICAgIDxDb2xObT7lr77liY3mnJ/lopfmuJvnjoc8L0NvbE5tPg0KICAgIDxPcmlnaW5hbFZhbD4yMC4zNzE8L09yaWdpbmFsVmFsPg0KICAgIDxMYXN0TnVtVmFsPjIwLjQ8L0xhc3ROdW1WYWw+DQogICAgPFJhd0xpbmtWYWw+MjAuND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2" Error="">PD94bWwgdmVyc2lvbj0iMS4wIiBlbmNvZGluZz0idXRmLTgiPz4NCjxMaW5rSW5mb0V4Y2VsIHhtbG5zOnhzaT0iaHR0cDovL3d3dy53My5vcmcvMjAwMS9YTUxTY2hlbWEtaW5zdGFuY2UiIHhtbG5zOnhzZD0iaHR0cDovL3d3dy53My5vcmcvMjAwMS9YTUxTY2hlbWEiPg0KICA8TGlua0luZm9Db3JlPg0KICAgIDxMaW5rSWQ+MTAwMjwvTGlua0lkPg0KICAgIDxJbmZsb3dWYWw+MzcuNDwvSW5mbG93VmFsPg0KICAgIDxEaXNwVmFsPjM3LjQlPC9EaXNwVmFsPg0KICAgIDxMYXN0VXBkVGltZT4yMDE5LzA3LzE3IDE4OjAyOjA0PC9MYXN0VXBkVGltZT4NCiAgICA8V29ya3NoZWV0Tk0+UXVhcnRlcmx5IFBMX0lGUlM8L1dvcmtzaGVldE5NPg0KICAgIDxMaW5rQ2VsbEFkZHJlc3NBMT5YMTc8L0xpbmtDZWxsQWRkcmVzc0ExPg0KICAgIDxMaW5rQ2VsbEFkZHJlc3NSMUMxPlIxN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ODAwMT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zNy4zODc8L09yaWdpbmFsVmFsPg0KICAgIDxMYXN0TnVtVmFsPjM3LjQ8L0xhc3ROdW1WYWw+DQogICAgPFJhd0xpbmtWYWw+MzcuND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3" Error="">PD94bWwgdmVyc2lvbj0iMS4wIiBlbmNvZGluZz0idXRmLTgiPz4NCjxMaW5rSW5mb0V4Y2VsIHhtbG5zOnhzaT0iaHR0cDovL3d3dy53My5vcmcvMjAwMS9YTUxTY2hlbWEtaW5zdGFuY2UiIHhtbG5zOnhzZD0iaHR0cDovL3d3dy53My5vcmcvMjAwMS9YTUxTY2hlbWEiPg0KICA8TGlua0luZm9Db3JlPg0KICAgIDxMaW5rSWQ+MTAwMzwvTGlua0lkPg0KICAgIDxJbmZsb3dWYWw+MTUuMTwvSW5mbG93VmFsPg0KICAgIDxEaXNwVmFsPjE1LjElPC9EaXNwVmFsPg0KICAgIDxMYXN0VXBkVGltZT4yMDE5LzA3LzE3IDE4OjAyOjA0PC9MYXN0VXBkVGltZT4NCiAgICA8V29ya3NoZWV0Tk0+UXVhcnRlcmx5IFBMX0lGUlM8L1dvcmtzaGVldE5NPg0KICAgIDxMaW5rQ2VsbEFkZHJlc3NBMT5YMTg8L0xpbmtDZWxsQWRkcmVzc0ExPg0KICAgIDxMaW5rQ2VsbEFkZHJlc3NSMUMxPlIxO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MwMD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MwMDAwMDAjPC9JdGVtSWQ+DQogICAgPERpc3BJdGVtSWQ+SzIzMDAwMDAwIzwvRGlzcEl0ZW1JZD4NCiAgICA8Q29sSWQ+UjIwMzAwMDAwMDwvQ29sSWQ+DQogICAgPFRlbUF4aXNUeXA+MDAwMDAwMDA8L1RlbUF4aXNUeXA+DQogICAgPE1lbnVObT7pgKPntZDmkI3nm4roqIjnrpfmm7g8L01lbnVObT4NCiAgICA8SXRlbU5tPuW9k+acn+WIqeebijwvSXRlbU5tPg0KICAgIDxDb2xObT7lr77liY3mnJ/lopfmuJvnjoc8L0NvbE5tPg0KICAgIDxPcmlnaW5hbFZhbD4xNS4xMzI8L09yaWdpbmFsVmFsPg0KICAgIDxMYXN0TnVtVmFsPjE1LjE8L0xhc3ROdW1WYWw+DQogICAgPFJhd0xpbmtWYWw+MTUuM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4" Error="">PD94bWwgdmVyc2lvbj0iMS4wIiBlbmNvZGluZz0idXRmLTgiPz4NCjxMaW5rSW5mb0V4Y2VsIHhtbG5zOnhzaT0iaHR0cDovL3d3dy53My5vcmcvMjAwMS9YTUxTY2hlbWEtaW5zdGFuY2UiIHhtbG5zOnhzZD0iaHR0cDovL3d3dy53My5vcmcvMjAwMS9YTUxTY2hlbWEiPg0KICA8TGlua0luZm9Db3JlPg0KICAgIDxMaW5rSWQ+MTAwNDwvTGlua0lkPg0KICAgIDxJbmZsb3dWYWw+MTQuOTwvSW5mbG93VmFsPg0KICAgIDxEaXNwVmFsPjE0LjklPC9EaXNwVmFsPg0KICAgIDxMYXN0VXBkVGltZT4yMDE5LzA3LzE3IDE4OjAyOjA0PC9MYXN0VXBkVGltZT4NCiAgICA8V29ya3NoZWV0Tk0+UXVhcnRlcmx5IFBMX0lGUlM8L1dvcmtzaGVldE5NPg0KICAgIDxMaW5rQ2VsbEFkZHJlc3NBMT5YMTk8L0xpbmtDZWxsQWRkcmVzc0ExPg0KICAgIDxMaW5rQ2VsbEFkZHJlc3NSMUMxPlIxOU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QwMT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QwMTAwMDAjPC9JdGVtSWQ+DQogICAgPERpc3BJdGVtSWQ+SzI0MDEwMDAwIzwvRGlzcEl0ZW1JZD4NCiAgICA8Q29sSWQ+UjIwMzAwMDAwMDwvQ29sSWQ+DQogICAgPFRlbUF4aXNUeXA+MDAwMDAwMDA8L1RlbUF4aXNUeXA+DQogICAgPE1lbnVObT7pgKPntZDmkI3nm4roqIjnrpfmm7g8L01lbnVObT4NCiAgICA8SXRlbU5tPuimquS8muekvuOBruaJgOacieiAhTwvSXRlbU5tPg0KICAgIDxDb2xObT7lr77liY3mnJ/lopfmuJvnjoc8L0NvbE5tPg0KICAgIDxPcmlnaW5hbFZhbD4xNC45MDk8L09yaWdpbmFsVmFsPg0KICAgIDxMYXN0TnVtVmFsPjE0Ljk8L0xhc3ROdW1WYWw+DQogICAgPFJhd0xpbmtWYWw+MTQuO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5" Error="">PD94bWwgdmVyc2lvbj0iMS4wIiBlbmNvZGluZz0idXRmLTgiPz4NCjxMaW5rSW5mb0V4Y2VsIHhtbG5zOnhzaT0iaHR0cDovL3d3dy53My5vcmcvMjAwMS9YTUxTY2hlbWEtaW5zdGFuY2UiIHhtbG5zOnhzZD0iaHR0cDovL3d3dy53My5vcmcvMjAwMS9YTUxTY2hlbWEiPg0KICA8TGlua0luZm9Db3JlPg0KICAgIDxMaW5rSWQ+MTAwNTwvTGlua0lkPg0KICAgIDxJbmZsb3dWYWw+NjYuMjwvSW5mbG93VmFsPg0KICAgIDxEaXNwVmFsPjY2LjIlPC9EaXNwVmFsPg0KICAgIDxMYXN0VXBkVGltZT4yMDE5LzA3LzE3IDE4OjAyOjA0PC9MYXN0VXBkVGltZT4NCiAgICA8V29ya3NoZWV0Tk0+UXVhcnRlcmx5IFBMX0lGUlM8L1dvcmtzaGVldE5NPg0KICAgIDxMaW5rQ2VsbEFkZHJlc3NBMT5YMjA8L0xpbmtDZWxsQWRkcmVzc0ExPg0KICAgIDxMaW5rQ2VsbEFkZHJlc3NSMUMxPlIyM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QwMj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QwMjAwMDAjPC9JdGVtSWQ+DQogICAgPERpc3BJdGVtSWQ+SzI0MDIwMDAwIzwvRGlzcEl0ZW1JZD4NCiAgICA8Q29sSWQ+UjIwMzAwMDAwMDwvQ29sSWQ+DQogICAgPFRlbUF4aXNUeXA+MDAwMDAwMDA8L1RlbUF4aXNUeXA+DQogICAgPE1lbnVObT7pgKPntZDmkI3nm4roqIjnrpfmm7g8L01lbnVObT4NCiAgICA8SXRlbU5tPumdnuaUr+mFjeaMgeWIhjwvSXRlbU5tPg0KICAgIDxDb2xObT7lr77liY3mnJ/lopfmuJvnjoc8L0NvbE5tPg0KICAgIDxPcmlnaW5hbFZhbD42Ni4xOTM8L09yaWdpbmFsVmFsPg0KICAgIDxMYXN0TnVtVmFsPjY2LjI8L0xhc3ROdW1WYWw+DQogICAgPFJhd0xpbmtWYWw+NjYuMj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6" Error="">PD94bWwgdmVyc2lvbj0iMS4wIiBlbmNvZGluZz0idXRmLTgiPz4NCjxMaW5rSW5mb0V4Y2VsIHhtbG5zOnhzaT0iaHR0cDovL3d3dy53My5vcmcvMjAwMS9YTUxTY2hlbWEtaW5zdGFuY2UiIHhtbG5zOnhzZD0iaHR0cDovL3d3dy53My5vcmcvMjAwMS9YTUxTY2hlbWEiPg0KICA8TGlua0luZm9Db3JlPg0KICAgIDxMaW5rSWQ+MTAwNjwvTGlua0lkPg0KICAgIDxJbmZsb3dWYWw+MTMuNTwvSW5mbG93VmFsPg0KICAgIDxEaXNwVmFsPjEzLjUlPC9EaXNwVmFsPg0KICAgIDxMYXN0VXBkVGltZT4yMDE5LzA3LzE3IDE4OjAyOjA0PC9MYXN0VXBkVGltZT4NCiAgICA8V29ya3NoZWV0Tk0+UXVhcnRlcmx5IFBMX0lGUlM8L1dvcmtzaGVldE5NPg0KICAgIDxMaW5rQ2VsbEFkZHJlc3NBMT5YMjI8L0xpbmtDZWxsQWRkcmVzc0ExPg0KICAgIDxMaW5rQ2VsbEFkZHJlc3NSMUMxPlIy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MD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wMDAwIzwvSXRlbUlkPg0KICAgIDxEaXNwSXRlbUlkPksxOTAwMDAwIzwvRGlzcEl0ZW1JZD4NCiAgICA8Q29sSWQ+UjIwMzAwMDAwMDwvQ29sSWQ+DQogICAgPFRlbUF4aXNUeXA+MDAwMDAwMDA8L1RlbUF4aXNUeXA+DQogICAgPE1lbnVObT7ntYzllrbmiJDnuL48L01lbnVObT4NCiAgICA8SXRlbU5tPkVCSVREQTwvSXRlbU5tPg0KICAgIDxDb2xObT7lr77liY3mnJ/lopfmuJvnjoc8L0NvbE5tPg0KICAgIDxPcmlnaW5hbFZhbD4xMy40Nzg8L09yaWdpbmFsVmFsPg0KICAgIDxMYXN0TnVtVmFsPjEzLjU8L0xhc3ROdW1WYWw+DQogICAgPFJhd0xpbmtWYWw+MTMuNT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8" Error="">PD94bWwgdmVyc2lvbj0iMS4wIiBlbmNvZGluZz0idXRmLTgiPz4NCjxMaW5rSW5mb0V4Y2VsIHhtbG5zOnhzaT0iaHR0cDovL3d3dy53My5vcmcvMjAwMS9YTUxTY2hlbWEtaW5zdGFuY2UiIHhtbG5zOnhzZD0iaHR0cDovL3d3dy53My5vcmcvMjAwMS9YTUxTY2hlbWEiPg0KICA8TGlua0luZm9Db3JlPg0KICAgIDxMaW5rSWQ+MTAwODwvTGlua0lkPg0KICAgIDxJbmZsb3dWYWw+MjMuMjwvSW5mbG93VmFsPg0KICAgIDxEaXNwVmFsPjIzLjIlPC9EaXNwVmFsPg0KICAgIDxMYXN0VXBkVGltZT4yMDE5LzA3LzE3IDE4OjAyOjA0PC9MYXN0VXBkVGltZT4NCiAgICA8V29ya3NoZWV0Tk0+UXVhcnRlcmx5IFBMX0lGUlM8L1dvcmtzaGVldE5NPg0KICAgIDxMaW5rQ2VsbEFkZHJlc3NBMT5YMjU8L0xpbmtDZWxsQWRkcmVzc0ExPg0KICAgIDxMaW5rQ2VsbEFkZHJlc3NSMUMxPlIyN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MT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xMDAwIzwvSXRlbUlkPg0KICAgIDxEaXNwSXRlbUlkPksxOTAxMDAwIzwvRGlzcEl0ZW1JZD4NCiAgICA8Q29sSWQ+UjIwMzAwMDAwMDwvQ29sSWQ+DQogICAgPFRlbUF4aXNUeXA+MDAwMDAwMDA8L1RlbUF4aXNUeXA+DQogICAgPE1lbnVObT7ntYzllrbmiJDnuL48L01lbnVObT4NCiAgICA8SXRlbU5tPumFjeW9k+eul+WumuWfuua6luOBqOOBmeOCi+W9k+acn+WIqeebijwvSXRlbU5tPg0KICAgIDxDb2xObT7lr77liY3mnJ/lopfmuJvnjoc8L0NvbE5tPg0KICAgIDxPcmlnaW5hbFZhbD4yMy4xNTc8L09yaWdpbmFsVmFsPg0KICAgIDxMYXN0TnVtVmFsPjIzLjI8L0xhc3ROdW1WYWw+DQogICAgPFJhd0xpbmtWYWw+MjMuMj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9" Error="">PD94bWwgdmVyc2lvbj0iMS4wIiBlbmNvZGluZz0idXRmLTgiPz4NCjxMaW5rSW5mb0V4Y2VsIHhtbG5zOnhzaT0iaHR0cDovL3d3dy53My5vcmcvMjAwMS9YTUxTY2hlbWEtaW5zdGFuY2UiIHhtbG5zOnhzZD0iaHR0cDovL3d3dy53My5vcmcvMjAwMS9YTUxTY2hlbWEiPg0KICA8TGlua0luZm9Db3JlPg0KICAgIDxMaW5rSWQ+MTAwOTwvTGlua0lkPg0KICAgIDxJbmZsb3dWYWw+MjMuNTwvSW5mbG93VmFsPg0KICAgIDxEaXNwVmFsPjIzLjUlPC9EaXNwVmFsPg0KICAgIDxMYXN0VXBkVGltZT4yMDE5LzA3LzE3IDE4OjAyOjA0PC9MYXN0VXBkVGltZT4NCiAgICA8V29ya3NoZWV0Tk0+UXVhcnRlcmx5IFBMX0lGUlM8L1dvcmtzaGVldE5NPg0KICAgIDxMaW5rQ2VsbEFkZHJlc3NBMT5YMjY8L0xpbmtDZWxsQWRkcmVzc0ExPg0KICAgIDxMaW5rQ2VsbEFkZHJlc3NSMUMxPlIyN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ND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0MDAwIzwvSXRlbUlkPg0KICAgIDxEaXNwSXRlbUlkPksxOTA0MDAwIzwvRGlzcEl0ZW1JZD4NCiAgICA8Q29sSWQ+UjIwMzAwMDAwMDwvQ29sSWQ+DQogICAgPFRlbUF4aXNUeXA+MDAwMDAwMDA8L1RlbUF4aXNUeXA+DQogICAgPE1lbnVObT7ntYzllrbmiJDnuL48L01lbnVObT4NCiAgICA8SXRlbU5tPuiqv+aVtOW+jEVQUzwvSXRlbU5tPg0KICAgIDxDb2xObT7lr77liY3mnJ/lopfmuJvnjoc8L0NvbE5tPg0KICAgIDxPcmlnaW5hbFZhbD4yMy40NzU8L09yaWdpbmFsVmFsPg0KICAgIDxMYXN0TnVtVmFsPjIzLjU8L0xhc3ROdW1WYWw+DQogICAgPFJhd0xpbmtWYWw+MjMuNT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10" Error="">PD94bWwgdmVyc2lvbj0iMS4wIiBlbmNvZGluZz0idXRmLTgiPz4NCjxMaW5rSW5mb0V4Y2VsIHhtbG5zOnhzaT0iaHR0cDovL3d3dy53My5vcmcvMjAwMS9YTUxTY2hlbWEtaW5zdGFuY2UiIHhtbG5zOnhzZD0iaHR0cDovL3d3dy53My5vcmcvMjAwMS9YTUxTY2hlbWEiPg0KICA8TGlua0luZm9Db3JlPg0KICAgIDxMaW5rSWQ+MTAxMDwvTGlua0lkPg0KICAgIDxJbmZsb3dWYWw+MjMuNTwvSW5mbG93VmFsPg0KICAgIDxEaXNwVmFsPjIzLjUlPC9EaXNwVmFsPg0KICAgIDxMYXN0VXBkVGltZT4yMDE5LzA3LzE3IDE4OjAyOjA0PC9MYXN0VXBkVGltZT4NCiAgICA8V29ya3NoZWV0Tk0+UXVhcnRlcmx5IFBMX0lGUlM8L1dvcmtzaGVldE5NPg0KICAgIDxMaW5rQ2VsbEFkZHJlc3NBMT5YMjQ8L0xpbmtDZWxsQWRkcmVzc0ExPg0KICAgIDxMaW5rQ2VsbEFkZHJlc3NSMUMxPlIy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DAwMDAwMDAwMDAwLzIvMS9LMTAyMDAwMDAvUjIwMzAwMDEwIy8wMDAwMDAwMDwvQXVJZD4NCiAgICA8Q29tcGFueUlkPjkwNjU4PC9Db21wYW55SWQ+DQogICAgPEFjUGVyaW9kPjU5PC9BY1BlcmlvZD4NCiAgICA8UGVyaW9kVHlwPjE8L1BlcmlvZFR5cD4NCiAgICA8UGVyaW9kRHRsVHlwPjA8L1BlcmlvZER0bFR5cD4NCiAgICA8RHRLaW5kSWQ+RDIwMzA5MjA0MDA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oqr/mlbTlvozlvZPmnJ/liKnnm4o8L01lbnVObT4NCiAgICA8SXRlbU5tPuiqv+aVtOW+jOW9k+acn++8iOWbm+WNiuacn++8ieWIqeebijwvSXRlbU5tPg0KICAgIDxDb2xObT7mlbTmlbBf5a++5YmN5pyf5aKX5rib546HPC9Db2xObT4NCiAgICA8T3JpZ2luYWxWYWw+MjMuNDkyPC9PcmlnaW5hbFZhbD4NCiAgICA8TGFzdE51bVZhbD4yMy41PC9MYXN0TnVtVmFsPg0KICAgIDxSYXdMaW5rVmFsPjIzLjU8L1Jhd0xpbmtWYWw+DQogICAgPFZpZXdVbml0VHlwPjE8L1ZpZXdVbml0VHlwPg0KICAgIDxEZWNpbWFsUG9pbnQ+MTwvRGVjaW1hbFBvaW50Pg0KICAgIDxSb3VuZFR5cD4xPC9Sb3VuZFR5cD4NCiAgICA8TnVtVGV4dFR5cD4xPC9OdW1UZXh0VHlwPg0KICAgIDxDbGFzc1R5cD4zPC9DbGFzc1R5cD4NCiAgICA8RFRvdGFsWU1ESE1TPjIwMTkvMDcvMTYgMTI6Mjg6MD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11" Error="">PD94bWwgdmVyc2lvbj0iMS4wIiBlbmNvZGluZz0idXRmLTgiPz4NCjxMaW5rSW5mb0V4Y2VsIHhtbG5zOnhzaT0iaHR0cDovL3d3dy53My5vcmcvMjAwMS9YTUxTY2hlbWEtaW5zdGFuY2UiIHhtbG5zOnhzZD0iaHR0cDovL3d3dy53My5vcmcvMjAwMS9YTUxTY2hlbWEiPg0KICA8TGlua0luZm9Db3JlPg0KICAgIDxMaW5rSWQ+MTAxMTwvTGlua0lkPg0KICAgIDxJbmZsb3dWYWw+MTUuOTwvSW5mbG93VmFsPg0KICAgIDxEaXNwVmFsPjE1LjklPC9EaXNwVmFsPg0KICAgIDxMYXN0VXBkVGltZT4yMDE5LzA3LzE3IDE4OjAyOjA0PC9MYXN0VXBkVGltZT4NCiAgICA8V29ya3NoZWV0Tk0+UXVhcnRlcmx5IFBMX0lGUlM8L1dvcmtzaGVldE5NPg0KICAgIDxMaW5rQ2VsbEFkZHJlc3NBMT5YMjM8L0xpbmtDZWxsQWRkcmVzc0ExPg0KICAgIDxMaW5rQ2VsbEFkZHJlc3NSMUMxPlIyM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0NTAwMDAwMDAwLzIvMS9LNjEwMTAyMDAvUjIwMzAwMDAwMC8wMDAwMDAwMDwvQXVJZD4NCiAgICA8Q29tcGFueUlkPjkwNjU4PC9Db21wYW55SWQ+DQogICAgPEFjUGVyaW9kPjU5PC9BY1BlcmlvZD4NCiAgICA8UGVyaW9kVHlwPjE8L1BlcmlvZFR5cD4NCiAgICA8UGVyaW9kRHRsVHlwPjA8L1BlcmlvZER0bFR5cD4NCiAgICA8RHRLaW5kSWQ+RDIwMTMxMjAwMDQ1MDAwMDAwMDA8L0R0S2luZElkPg0KICAgIDxEb2NUeXA+MjwvRG9jVHlwPg0KICAgIDxTdW1BY1R5cD4xPC9TdW1BY1R5cD4NCiAgICA8SXRlbUlkPks2MTAxMDIwMDwvSXRlbUlkPg0KICAgIDxEaXNwSXRlbUlkPks2MTAxMDIwMDwvRGlzcEl0ZW1JZD4NCiAgICA8Q29sSWQ+UjIwMzAwMDAwMDwvQ29sSWQ+DQogICAgPFRlbUF4aXNUeXA+MDAwMDAwMDA8L1RlbUF4aXNUeXA+DQogICAgPE1lbnVObT7pgKPntZBDRuioiOeul+abuDwvTWVudU5tPg0KICAgIDxJdGVtTm0+5rib5L6h5YSf5Y206LK75Y+K44Gz5YSf5Y206LK7PC9JdGVtTm0+DQogICAgPENvbE5tPuWvvuWJjeacn+Wil+a4m+eOhzwvQ29sTm0+DQogICAgPE9yaWdpbmFsVmFsPjE1LjkwMzwvT3JpZ2luYWxWYWw+DQogICAgPExhc3ROdW1WYWw+MTUuOTwvTGFzdE51bVZhbD4NCiAgICA8UmF3TGlua1ZhbD4xNS45PC9SYXdMaW5rVmFsPg0KICAgIDxWaWV3VW5pdFR5cD4xPC9WaWV3VW5pdFR5cD4NCiAgICA8RGVjaW1hbFBvaW50PjE8L0RlY2ltYWxQb2ludD4NCiAgICA8Um91bmRUeXA+MTwvUm91bmRUeXA+DQogICAgPE51bVRleHRUeXA+MTwvTnVtVGV4dFR5cD4NCiAgICA8Q2xhc3NUeXA+MzwvQ2xhc3NUeXA+DQogICAgPERUb3RhbFlNREhNUz4yMDE5LzA3LzAxIDE0OjA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13" Error="">PD94bWwgdmVyc2lvbj0iMS4wIiBlbmNvZGluZz0idXRmLTgiPz4NCjxMaW5rSW5mb0V4Y2VsIHhtbG5zOnhzaT0iaHR0cDovL3d3dy53My5vcmcvMjAwMS9YTUxTY2hlbWEtaW5zdGFuY2UiIHhtbG5zOnhzZD0iaHR0cDovL3d3dy53My5vcmcvMjAwMS9YTUxTY2hlbWEiPg0KICA8TGlua0luZm9Db3JlPg0KICAgIDxMaW5rSWQ+MTAxMzwvTGlua0lkPg0KICAgIDxJbmZsb3dWYWw+Ni4zPC9JbmZsb3dWYWw+DQogICAgPERpc3BWYWw+Ni4zJTwvRGlzcFZhbD4NCiAgICA8TGFzdFVwZFRpbWU+MjAxOS8wNy8xNyAxODowMjowNDwvTGFzdFVwZFRpbWU+DQogICAgPFdvcmtzaGVldE5NPlF1YXJ0ZXJseSBQTF9JRlJTPC9Xb3Jrc2hlZXROTT4NCiAgICA8TGlua0NlbGxBZGRyZXNzQTE+WDQzPC9MaW5rQ2VsbEFkZHJlc3NBMT4NCiAgICA8TGlua0NlbGxBZGRyZXNzUjFDMT5SNDN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NaMDAwMDAwIy9SMjAzMDAwMDAjLzAwMDAwMDAwPC9BdUlkPg0KICAgIDxDb21wYW55SWQ+OTA2NTg8L0NvbXBhbnlJZD4NCiAgICA8QWNQZXJpb2Q+NTk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MwMDAwMCM8L0NvbElkPg0KICAgIDxUZW1BeGlzVHlwPjAwMDAwMDAwPC9UZW1BeGlzVHlwPg0KICAgIDxNZW51Tm0+6aCY5Z+f44O75YiG6YeO5Yil44K744Kw44Oh44Oz44OI5oOF5aCxPC9NZW51Tm0+DQogICAgPEl0ZW1ObT7pgKPntZDosqHli5noq7jooajoqIjkuIrpoY08L0l0ZW1ObT4NCiAgICA8Q29sTm0+5aOy5LiK5Y+O55uK5a++5YmN5pyf5aKX5rib546HPC9Db2xObT4NCiAgICA8T3JpZ2luYWxWYWw+Ni4zMjA8L09yaWdpbmFsVmFsPg0KICAgIDxMYXN0TnVtVmFsPjYuMzwvTGFzdE51bVZhbD4NCiAgICA8UmF3TGlua1ZhbD42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10" Error="">PD94bWwgdmVyc2lvbj0iMS4wIiBlbmNvZGluZz0idXRmLTgiPz4NCjxMaW5rSW5mb0V4Y2VsIHhtbG5zOnhzaT0iaHR0cDovL3d3dy53My5vcmcvMjAwMS9YTUxTY2hlbWEtaW5zdGFuY2UiIHhtbG5zOnhzZD0iaHR0cDovL3d3dy53My5vcmcvMjAwMS9YTUxTY2hlbWEiPg0KICA8TGlua0luZm9Db3JlPg0KICAgIDxMaW5rSWQ+MTExMDwvTGlua0lkPg0KICAgIDxJbmZsb3dWYWw+Mi41PC9JbmZsb3dWYWw+DQogICAgPERpc3BWYWw+Mi41JTwvRGlzcFZhbD4NCiAgICA8TGFzdFVwZFRpbWU+MjAxOS8wNy8xNyAxODowMjowNDwvTGFzdFVwZFRpbWU+DQogICAgPFdvcmtzaGVldE5NPlF1YXJ0ZXJseSBQTF9JRlJT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zAyMDAw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MwMDAxMCM8L0NvbElkPg0KICAgIDxUZW1BeGlzVHlwPjAwMDAwMDAwPC9UZW1BeGlzVHlwPg0KICAgIDxNZW51Tm0+6aCY5Z+f44O75YiG6YeO5Yil44K744Kw44Oh44Oz44OI5oOF5aCxPC9NZW51Tm0+DQogICAgPEl0ZW1ObT7mtbflpJbmtL7pgaPpoJjln588L0l0ZW1ObT4NCiAgICA8Q29sTm0+44K744Kw44Oh44Oz44OI5Yip55uKKEVCSVREQSnlr77liY3mnJ/lopfmuJvnjoc8L0NvbE5tPg0KICAgIDxPcmlnaW5hbFZhbD4yLjUyOTwvT3JpZ2luYWxWYWw+DQogICAgPExhc3ROdW1WYWw+Mi41PC9MYXN0TnVtVmFsPg0KICAgIDxSYXdMaW5rVmFsPjIuN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09" Error="">PD94bWwgdmVyc2lvbj0iMS4wIiBlbmNvZGluZz0idXRmLTgiPz4NCjxMaW5rSW5mb0V4Y2VsIHhtbG5zOnhzaT0iaHR0cDovL3d3dy53My5vcmcvMjAwMS9YTUxTY2hlbWEtaW5zdGFuY2UiIHhtbG5zOnhzZD0iaHR0cDovL3d3dy53My5vcmcvMjAwMS9YTUxTY2hlbWEiPg0KICA8TGlua0luZm9Db3JlPg0KICAgIDxMaW5rSWQ+MTEwOTwvTGlua0lkPg0KICAgIDxJbmZsb3dWYWw+MjcuMzwvSW5mbG93VmFsPg0KICAgIDxEaXNwVmFsPjI3LjMlPC9EaXNwVmFsPg0KICAgIDxMYXN0VXBkVGltZT4yMDE5LzA3LzE3IDE4OjAyOjA0PC9MYXN0VXBkVGltZT4NCiAgICA8V29ya3NoZWV0Tk0+UXVhcnRlcmx5IFBMX0lGUlM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E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EwIzwvQ29sSWQ+DQogICAgPFRlbUF4aXNUeXA+MDAwMDAwMDA8L1RlbUF4aXNUeXA+DQogICAgPE1lbnVObT7poJjln5/jg7vliIbph47liKXjgrvjgrDjg6Hjg7Pjg4jmg4XloLE8L01lbnVObT4NCiAgICA8SXRlbU5tPuWbveWGhea0vumBo+mgmOWfnzwvSXRlbU5tPg0KICAgIDxDb2xObT7jgrvjgrDjg6Hjg7Pjg4jliKnnm4ooRUJJVERBKeWvvuWJjeacn+Wil+a4m+eOhzwvQ29sTm0+DQogICAgPE9yaWdpbmFsVmFsPjI3LjMzODwvT3JpZ2luYWxWYWw+DQogICAgPExhc3ROdW1WYWw+MjcuMzwvTGFzdE51bVZhbD4NCiAgICA8UmF3TGlua1ZhbD4yNy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8" Error="">PD94bWwgdmVyc2lvbj0iMS4wIiBlbmNvZGluZz0idXRmLTgiPz4NCjxMaW5rSW5mb0V4Y2VsIHhtbG5zOnhzaT0iaHR0cDovL3d3dy53My5vcmcvMjAwMS9YTUxTY2hlbWEtaW5zdGFuY2UiIHhtbG5zOnhzZD0iaHR0cDovL3d3dy53My5vcmcvMjAwMS9YTUxTY2hlbWEiPg0KICA8TGlua0luZm9Db3JlPg0KICAgIDxMaW5rSWQ+MTEwODwvTGlua0lkPg0KICAgIDxJbmZsb3dWYWw+MTQuMTwvSW5mbG93VmFsPg0KICAgIDxEaXNwVmFsPjE0LjElPC9EaXNwVmFsPg0KICAgIDxMYXN0VXBkVGltZT4yMDE5LzA3LzE3IDE4OjAyOjA0PC9MYXN0VXBkVGltZT4NCiAgICA8V29ya3NoZWV0Tk0+UXVhcnRlcmx5IFBMX0lGUlM8L1dvcmtzaGVldE5NPg0KICAgIDxMaW5rQ2VsbEFkZHJlc3NBMT5YNjc8L0xpbmtDZWxsQWRkcmVzc0ExPg0KICAgIDxMaW5rQ2VsbEFkZHJlc3NSMUMxPlI2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zAwMDEwIzwvQ29sSWQ+DQogICAgPFRlbUF4aXNUeXA+MDAwMDAwMDA8L1RlbUF4aXNUeXA+DQogICAgPE1lbnVObT7poJjln5/jg7vliIbph47liKXjgrvjgrDjg6Hjg7Pjg4jmg4XloLE8L01lbnVObT4NCiAgICA8SXRlbU5tPuS6uuadkOa0vumBozwvSXRlbU5tPg0KICAgIDxDb2xObT7jgrvjgrDjg6Hjg7Pjg4jliKnnm4ooRUJJVERBKeWvvuWJjeacn+Wil+a4m+eOhzwvQ29sTm0+DQogICAgPE9yaWdpbmFsVmFsPjE0LjA2NDwvT3JpZ2luYWxWYWw+DQogICAgPExhc3ROdW1WYWw+MTQuMTwvTGFzdE51bVZhbD4NCiAgICA8UmF3TGlua1ZhbD4xNC4x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5" Error="">PD94bWwgdmVyc2lvbj0iMS4wIiBlbmNvZGluZz0idXRmLTgiPz4NCjxMaW5rSW5mb0V4Y2VsIHhtbG5zOnhzaT0iaHR0cDovL3d3dy53My5vcmcvMjAwMS9YTUxTY2hlbWEtaW5zdGFuY2UiIHhtbG5zOnhzZD0iaHR0cDovL3d3dy53My5vcmcvMjAwMS9YTUxTY2hlbWEiPg0KICA8TGlua0luZm9Db3JlPg0KICAgIDxMaW5rSWQ+MTEwNTwvTGlua0lkPg0KICAgIDxJbmZsb3dWYWw+Ni4zPC9JbmZsb3dWYWw+DQogICAgPERpc3BWYWw+Ni4zJTwvRGlzcFZhbD4NCiAgICA8TGFzdFVwZFRpbWU+MjAxOS8wNy8xNyAxODowMjowNDwvTGFzdFVwZFRpbWU+DQogICAgPFdvcmtzaGVldE5NPlF1YXJ0ZXJseSBQTF9JRlJTPC9Xb3Jrc2hlZXROTT4NCiAgICA8TGlua0NlbGxBZGRyZXNzQTE+WDY1PC9MaW5rQ2VsbEFkZHJlc3NBMT4NCiAgICA8TGlua0NlbGxBZGRyZXNzUjFDMT5SNj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Aw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EVCSVREQSnlr77liY3mnJ/lopfmuJvnjoc8L0NvbE5tPg0KICAgIDxPcmlnaW5hbFZhbD42LjMzOTwvT3JpZ2luYWxWYWw+DQogICAgPExhc3ROdW1WYWw+Ni4zPC9MYXN0TnVtVmFsPg0KICAgIDxSYXdMaW5rVmFsPjY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04" Error="">PD94bWwgdmVyc2lvbj0iMS4wIiBlbmNvZGluZz0idXRmLTgiPz4NCjxMaW5rSW5mb0V4Y2VsIHhtbG5zOnhzaT0iaHR0cDovL3d3dy53My5vcmcvMjAwMS9YTUxTY2hlbWEtaW5zdGFuY2UiIHhtbG5zOnhzZD0iaHR0cDovL3d3dy53My5vcmcvMjAwMS9YTUxTY2hlbWEiPg0KICA8TGlua0luZm9Db3JlPg0KICAgIDxMaW5rSWQ+MTEwNDwvTGlua0lkPg0KICAgIDxJbmZsb3dWYWw+MTUuMzwvSW5mbG93VmFsPg0KICAgIDxEaXNwVmFsPjE1LjMlPC9EaXNwVmFsPg0KICAgIDxMYXN0VXBkVGltZT4yMDE5LzA3LzE3IDE4OjAyOjA0PC9MYXN0VXBkVGltZT4NCiAgICA8V29ya3NoZWV0Tk0+UXVhcnRlcmx5IFBMX0lGUlM8L1dvcmtzaGVldE5NPg0KICAgIDxMaW5rQ2VsbEFkZHJlc3NBMT5YNjQ8L0xpbmtDZWxsQWRkcmVzc0ExPg0KICAgIDxMaW5rQ2VsbEFkZHJlc3NSMUMxPlI2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E1LjI2OTwvT3JpZ2luYWxWYWw+DQogICAgPExhc3ROdW1WYWw+MTUuMzwvTGFzdE51bVZhbD4NCiAgICA8UmF3TGlua1ZhbD4xNS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3" Error="">PD94bWwgdmVyc2lvbj0iMS4wIiBlbmNvZGluZz0idXRmLTgiPz4NCjxMaW5rSW5mb0V4Y2VsIHhtbG5zOnhzaT0iaHR0cDovL3d3dy53My5vcmcvMjAwMS9YTUxTY2hlbWEtaW5zdGFuY2UiIHhtbG5zOnhzZD0iaHR0cDovL3d3dy53My5vcmcvMjAwMS9YTUxTY2hlbWEiPg0KICA8TGlua0luZm9Db3JlPg0KICAgIDxMaW5rSWQ+MTEwMzwvTGlua0lkPg0KICAgIDxJbmZsb3dWYWw+MTAuNDwvSW5mbG93VmFsPg0KICAgIDxEaXNwVmFsPjEwLjQlPC9EaXNwVmFsPg0KICAgIDxMYXN0VXBkVGltZT4yMDE5LzA3LzE3IDE4OjAyOjA0PC9MYXN0VXBkVGltZT4NCiAgICA8V29ya3NoZWV0Tk0+UXVhcnRlcmx5IFBMX0lGUlM8L1dvcmtzaGVldE5NPg0KICAgIDxMaW5rQ2VsbEFkZHJlc3NBMT5YNjM8L0xpbmtDZWxsQWRkcmVzc0ExPg0KICAgIDxMaW5rQ2VsbEFkZHJlc3NSMUMxPlI2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EwLjQyMzwvT3JpZ2luYWxWYWw+DQogICAgPExhc3ROdW1WYWw+MTAuNDwvTGFzdE51bVZhbD4NCiAgICA8UmF3TGlua1ZhbD4xMC40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2" Error="">PD94bWwgdmVyc2lvbj0iMS4wIiBlbmNvZGluZz0idXRmLTgiPz4NCjxMaW5rSW5mb0V4Y2VsIHhtbG5zOnhzaT0iaHR0cDovL3d3dy53My5vcmcvMjAwMS9YTUxTY2hlbWEtaW5zdGFuY2UiIHhtbG5zOnhzZD0iaHR0cDovL3d3dy53My5vcmcvMjAwMS9YTUxTY2hlbWEiPg0KICA8TGlua0luZm9Db3JlPg0KICAgIDxMaW5rSWQ+MTEwMjwvTGlua0lkPg0KICAgIDxJbmZsb3dWYWw+NTUuMDwvSW5mbG93VmFsPg0KICAgIDxEaXNwVmFsPjU1LjAlPC9EaXNwVmFsPg0KICAgIDxMYXN0VXBkVGltZT4yMDE5LzA3LzE3IDE4OjAyOjA0PC9MYXN0VXBkVGltZT4NCiAgICA8V29ya3NoZWV0Tk0+UXVhcnRlcmx5IFBMX0lGUlM8L1dvcmtzaGVldE5NPg0KICAgIDxMaW5rQ2VsbEFkZHJlc3NBMT5YNjI8L0xpbmtDZWxsQWRkcmVzc0ExPg0KICAgIDxMaW5rQ2VsbEFkZHJlc3NSMUMxPlI2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x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zAwMDEwIzwvQ29sSWQ+DQogICAgPFRlbUF4aXNUeXA+MDAwMDAwMDA8L1RlbUF4aXNUeXA+DQogICAgPE1lbnVObT7poJjln5/jg7vliIbph47liKXjgrvjgrDjg6Hjg7Pjg4jmg4XloLE8L01lbnVObT4NCiAgICA8SXRlbU5tPkhS44OG44Kv44OO44Ot44K444O8PC9JdGVtTm0+DQogICAgPENvbE5tPuOCu+OCsOODoeODs+ODiOWIqeebiihFQklUREEp5a++5YmN5pyf5aKX5rib546HPC9Db2xObT4NCiAgICA8T3JpZ2luYWxWYWw+NTQuOTU0PC9PcmlnaW5hbFZhbD4NCiAgICA8TGFzdE51bVZhbD41NS4wPC9MYXN0TnVtVmFsPg0KICAgIDxSYXdMaW5rVmFsPjU1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01" Error="">PD94bWwgdmVyc2lvbj0iMS4wIiBlbmNvZGluZz0idXRmLTgiPz4NCjxMaW5rSW5mb0V4Y2VsIHhtbG5zOnhzaT0iaHR0cDovL3d3dy53My5vcmcvMjAwMS9YTUxTY2hlbWEtaW5zdGFuY2UiIHhtbG5zOnhzZD0iaHR0cDovL3d3dy53My5vcmcvMjAwMS9YTUxTY2hlbWEiPg0KICA8TGlua0luZm9Db3JlPg0KICAgIDxMaW5rSWQ+MTEwMTwvTGlua0lkPg0KICAgIDxJbmZsb3dWYWw+MTMuNTwvSW5mbG93VmFsPg0KICAgIDxEaXNwVmFsPjEzLjUlPC9EaXNwVmFsPg0KICAgIDxMYXN0VXBkVGltZT4yMDE5LzA3LzE3IDE4OjAyOjA0PC9MYXN0VXBkVGltZT4NCiAgICA8V29ya3NoZWV0Tk0+UXVhcnRlcmx5IFBMX0lGUlM8L1dvcmtzaGVldE5NPg0KICAgIDxMaW5rQ2VsbEFkZHJlc3NBMT5YNjE8L0xpbmtDZWxsQWRkcmVzc0ExPg0KICAgIDxMaW5rQ2VsbEFkZHJlc3NSMUMxPlI2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1owMDAwMDAj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zAwMDEwIzwvQ29sSWQ+DQogICAgPFRlbUF4aXNUeXA+MDAwMDAwMDA8L1RlbUF4aXNUeXA+DQogICAgPE1lbnVObT7poJjln5/jg7vliIbph47liKXjgrvjgrDjg6Hjg7Pjg4jmg4XloLE8L01lbnVObT4NCiAgICA8SXRlbU5tPumAo+e1kOiyoeWLmeiruOihqOioiOS4iumhjTwvSXRlbU5tPg0KICAgIDxDb2xObT7jgrvjgrDjg6Hjg7Pjg4jliKnnm4ooRUJJVERBKeWvvuWJjeacn+Wil+a4m+eOhzwvQ29sTm0+DQogICAgPE9yaWdpbmFsVmFsPjEzLjQ3ODwvT3JpZ2luYWxWYWw+DQogICAgPExhc3ROdW1WYWw+MTMuNTwvTGFzdE51bVZhbD4NCiAgICA8UmF3TGlua1ZhbD4xMy41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69" Error="">PD94bWwgdmVyc2lvbj0iMS4wIiBlbmNvZGluZz0idXRmLTgiPz4NCjxMaW5rSW5mb0V4Y2VsIHhtbG5zOnhzaT0iaHR0cDovL3d3dy53My5vcmcvMjAwMS9YTUxTY2hlbWEtaW5zdGFuY2UiIHhtbG5zOnhzZD0iaHR0cDovL3d3dy53My5vcmcvMjAwMS9YTUxTY2hlbWEiPg0KICA8TGlua0luZm9Db3JlPg0KICAgIDxMaW5rSWQ+MTA2OTwvTGlua0lkPg0KICAgIDxJbmZsb3dWYWw+NDkuNjwvSW5mbG93VmFsPg0KICAgIDxEaXNwVmFsPjQ5LjYlPC9EaXNwVmFsPg0KICAgIDxMYXN0VXBkVGltZT4yMDE5LzA3LzE3IDE4OjAyOjA0PC9MYXN0VXBkVGltZT4NCiAgICA8V29ya3NoZWV0Tk0+UXVhcnRlcmx5IFBMX0lGUlM8L1dvcmtzaGVldE5NPg0KICAgIDxMaW5rQ2VsbEFkZHJlc3NBMT5YNDQ8L0xpbmtDZWxsQWRkcmVzc0ExPg0KICAgIDxMaW5rQ2VsbEFkZHJlc3NSMUMxPlI0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xMDA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zAwMDAwIzwvQ29sSWQ+DQogICAgPFRlbUF4aXNUeXA+MDAwMDAwMDA8L1RlbUF4aXNUeXA+DQogICAgPE1lbnVObT7poJjln5/jg7vliIbph47liKXjgrvjgrDjg6Hjg7Pjg4jmg4XloLE8L01lbnVObT4NCiAgICA8SXRlbU5tPkhS44OG44Kv44OO44Ot44K444O8PC9JdGVtTm0+DQogICAgPENvbE5tPuWjsuS4iuWPjuebiuWvvuWJjeacn+Wil+a4m+eOhzwvQ29sTm0+DQogICAgPE9yaWdpbmFsVmFsPjQ5LjYwMTwvT3JpZ2luYWxWYWw+DQogICAgPExhc3ROdW1WYWw+NDkuNjwvTGFzdE51bVZhbD4NCiAgICA8UmF3TGlua1ZhbD40OS42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70" Error="">PD94bWwgdmVyc2lvbj0iMS4wIiBlbmNvZGluZz0idXRmLTgiPz4NCjxMaW5rSW5mb0V4Y2VsIHhtbG5zOnhzaT0iaHR0cDovL3d3dy53My5vcmcvMjAwMS9YTUxTY2hlbWEtaW5zdGFuY2UiIHhtbG5zOnhzZD0iaHR0cDovL3d3dy53My5vcmcvMjAwMS9YTUxTY2hlbWEiPg0KICA8TGlua0luZm9Db3JlPg0KICAgIDxMaW5rSWQ+MTA3MDwvTGlua0lkPg0KICAgIDxJbmZsb3dWYWw+Ni4xPC9JbmZsb3dWYWw+DQogICAgPERpc3BWYWw+Ni4xJTwvRGlzcFZhbD4NCiAgICA8TGFzdFVwZFRpbWU+MjAxOS8wNy8xNyAxODowMjowNDwvTGFzdFVwZFRpbWU+DQogICAgPFdvcmtzaGVldE5NPlF1YXJ0ZXJseSBQTF9JRlJTPC9Xb3Jrc2hlZXROTT4NCiAgICA8TGlua0NlbGxBZGRyZXNzQTE+WDQ1PC9MaW5rQ2VsbEFkZHJlc3NBMT4NCiAgICA8TGlua0NlbGxBZGRyZXNzUjFDMT5SND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w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AwMDA8L0l0ZW1JZD4NCiAgICA8RGlzcEl0ZW1JZD5LMTAyMDAwMDA8L0Rpc3BJdGVtSWQ+DQogICAgPENvbElkPlIyMDMwMDAwMCM8L0NvbElkPg0KICAgIDxUZW1BeGlzVHlwPjAwMDAwMDAwPC9UZW1BeGlzVHlwPg0KICAgIDxNZW51Tm0+6aCY5Z+f44O75YiG6YeO5Yil44K744Kw44Oh44Oz44OI5oOF5aCxPC9NZW51Tm0+DQogICAgPEl0ZW1ObT7jg6Hjg4fjgqPjgqLvvIbjgr3jg6rjg6Xjg7zjgrfjg6fjg7M8L0l0ZW1ObT4NCiAgICA8Q29sTm0+5aOy5LiK5Y+O55uK5a++5YmN5pyf5aKX5rib546HPC9Db2xObT4NCiAgICA8T3JpZ2luYWxWYWw+Ni4wOTc8L09yaWdpbmFsVmFsPg0KICAgIDxMYXN0TnVtVmFsPjYuMTwvTGFzdE51bVZhbD4NCiAgICA8UmF3TGlua1ZhbD42LjE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1" Error="">PD94bWwgdmVyc2lvbj0iMS4wIiBlbmNvZGluZz0idXRmLTgiPz4NCjxMaW5rSW5mb0V4Y2VsIHhtbG5zOnhzaT0iaHR0cDovL3d3dy53My5vcmcvMjAwMS9YTUxTY2hlbWEtaW5zdGFuY2UiIHhtbG5zOnhzZD0iaHR0cDovL3d3dy53My5vcmcvMjAwMS9YTUxTY2hlbWEiPg0KICA8TGlua0luZm9Db3JlPg0KICAgIDxMaW5rSWQ+MTA3MTwvTGlua0lkPg0KICAgIDxJbmZsb3dWYWw+NS44PC9JbmZsb3dWYWw+DQogICAgPERpc3BWYWw+NS44JTwvRGlzcFZhbD4NCiAgICA8TGFzdFVwZFRpbWU+MjAxOS8wNy8xNyAxODowMjowNDwvTGFzdFVwZFRpbWU+DQogICAgPFdvcmtzaGVldE5NPlF1YXJ0ZXJseSBQTF9JRlJT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MwMDAwMCM8L0NvbElkPg0KICAgIDxUZW1BeGlzVHlwPjAwMDAwMDAwPC9UZW1BeGlzVHlwPg0KICAgIDxNZW51Tm0+6aCY5Z+f44O75YiG6YeO5Yil44K744Kw44Oh44Oz44OI5oOF5aCxPC9NZW51Tm0+DQogICAgPEl0ZW1ObT7osqnkv4PpoJjln588L0l0ZW1ObT4NCiAgICA8Q29sTm0+5aOy5LiK5Y+O55uK5a++5YmN5pyf5aKX5rib546HPC9Db2xObT4NCiAgICA8T3JpZ2luYWxWYWw+NS43OTE8L09yaWdpbmFsVmFsPg0KICAgIDxMYXN0TnVtVmFsPjUuODwvTGFzdE51bVZhbD4NCiAgICA8UmF3TGlua1ZhbD41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2" Error="">PD94bWwgdmVyc2lvbj0iMS4wIiBlbmNvZGluZz0idXRmLTgiPz4NCjxMaW5rSW5mb0V4Y2VsIHhtbG5zOnhzaT0iaHR0cDovL3d3dy53My5vcmcvMjAwMS9YTUxTY2hlbWEtaW5zdGFuY2UiIHhtbG5zOnhzZD0iaHR0cDovL3d3dy53My5vcmcvMjAwMS9YTUxTY2hlbWEiPg0KICA8TGlua0luZm9Db3JlPg0KICAgIDxMaW5rSWQ+MTA3MjwvTGlua0lkPg0KICAgIDxJbmZsb3dWYWw+Ni4xPC9JbmZsb3dWYWw+DQogICAgPERpc3BWYWw+Ni4xJTwvRGlzcFZhbD4NCiAgICA8TGFzdFVwZFRpbWU+MjAxOS8wNy8xNyAxODowMjowNDwvTGFzdFVwZFRpbWU+DQogICAgPFdvcmtzaGVldE5NPlF1YXJ0ZXJseSBQTF9JRlJTPC9Xb3Jrc2hlZXROTT4NCiAgICA8TGlua0NlbGxBZGRyZXNzQTE+WDQ3PC9MaW5rQ2VsbEFkZHJlc3NBMT4NCiAgICA8TGlua0NlbGxBZGRyZXNzUjFDMT5SNDd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E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MwMDAwMCM8L0NvbElkPg0KICAgIDxUZW1BeGlzVHlwPjAwMDAwMDAwPC9UZW1BeGlzVHlwPg0KICAgIDxNZW51Tm0+6aCY5Z+f44O75YiG6YeO5Yil44K744Kw44Oh44Oz44OI5oOF5aCxPC9NZW51Tm0+DQogICAgPEl0ZW1ObT7kvY/lroXliIbph448L0l0ZW1ObT4NCiAgICA8Q29sTm0+5aOy5LiK5Y+O55uK5a++5YmN5pyf5aKX5rib546HPC9Db2xObT4NCiAgICA8T3JpZ2luYWxWYWw+Ni4xMjU8L09yaWdpbmFsVmFsPg0KICAgIDxMYXN0TnVtVmFsPjYuMTwvTGFzdE51bVZhbD4NCiAgICA8UmF3TGlua1ZhbD42LjE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3" Error="">PD94bWwgdmVyc2lvbj0iMS4wIiBlbmNvZGluZz0idXRmLTgiPz4NCjxMaW5rSW5mb0V4Y2VsIHhtbG5zOnhzaT0iaHR0cDovL3d3dy53My5vcmcvMjAwMS9YTUxTY2hlbWEtaW5zdGFuY2UiIHhtbG5zOnhzZD0iaHR0cDovL3d3dy53My5vcmcvMjAwMS9YTUxTY2hlbWEiPg0KICA8TGlua0luZm9Db3JlPg0KICAgIDxMaW5rSWQ+MTA3MzwvTGlua0lkPg0KICAgIDxJbmZsb3dWYWw+LTAuOTwvSW5mbG93VmFsPg0KICAgIDxEaXNwVmFsPi0wLjklPC9EaXNwVmFsPg0KICAgIDxMYXN0VXBkVGltZT4yMDE5LzA3LzE3IDE4OjAyOjA0PC9MYXN0VXBkVGltZT4NCiAgICA8V29ya3NoZWV0Tk0+UXVhcnRlcmx5IFBMX0lGUlM8L1dvcmtzaGVldE5NPg0KICAgIDxMaW5rQ2VsbEFkZHJlc3NBMT5YNDg8L0xpbmtDZWxsQWRkcmVzc0ExPg0KICAgIDxMaW5rQ2VsbEFkZHJlc3NSMUMxPlI0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Mj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tMC45Mjk8L09yaWdpbmFsVmFsPg0KICAgIDxMYXN0TnVtVmFsPi0wLjk8L0xhc3ROdW1WYWw+DQogICAgPFJhd0xpbmtWYWw+LTAuO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74" Error="">PD94bWwgdmVyc2lvbj0iMS4wIiBlbmNvZGluZz0idXRmLTgiPz4NCjxMaW5rSW5mb0V4Y2VsIHhtbG5zOnhzaT0iaHR0cDovL3d3dy53My5vcmcvMjAwMS9YTUxTY2hlbWEtaW5zdGFuY2UiIHhtbG5zOnhzZD0iaHR0cDovL3d3dy53My5vcmcvMjAwMS9YTUxTY2hlbWEiPg0KICA8TGlua0luZm9Db3JlPg0KICAgIDxMaW5rSWQ+MTA3NDwvTGlua0lkPg0KICAgIDxJbmZsb3dWYWw+NC43PC9JbmZsb3dWYWw+DQogICAgPERpc3BWYWw+NC43JTwvRGlzcFZhbD4NCiAgICA8TGFzdFVwZFRpbWU+MjAxOS8wNy8xNyAxODowMjowNDwvTGFzdFVwZFRpbWU+DQogICAgPFdvcmtzaGVldE5NPlF1YXJ0ZXJseSBQTF9JRlJT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M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MwMDAwMCM8L0NvbElkPg0KICAgIDxUZW1BeGlzVHlwPjAwMDAwMDAwPC9UZW1BeGlzVHlwPg0KICAgIDxNZW51Tm0+6aCY5Z+f44O75YiG6YeO5Yil44K744Kw44Oh44Oz44OI5oOF5aCxPC9NZW51Tm0+DQogICAgPEl0ZW1ObT7ml4XooYzliIbph448L0l0ZW1ObT4NCiAgICA8Q29sTm0+5aOy5LiK5Y+O55uK5a++5YmN5pyf5aKX5rib546HPC9Db2xObT4NCiAgICA8T3JpZ2luYWxWYWw+NC43MjA8L09yaWdpbmFsVmFsPg0KICAgIDxMYXN0TnVtVmFsPjQuNzwvTGFzdE51bVZhbD4NCiAgICA8UmF3TGlua1ZhbD40Ljc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5" Error="">PD94bWwgdmVyc2lvbj0iMS4wIiBlbmNvZGluZz0idXRmLTgiPz4NCjxMaW5rSW5mb0V4Y2VsIHhtbG5zOnhzaT0iaHR0cDovL3d3dy53My5vcmcvMjAwMS9YTUxTY2hlbWEtaW5zdGFuY2UiIHhtbG5zOnhzZD0iaHR0cDovL3d3dy53My5vcmcvMjAwMS9YTUxTY2hlbWEiPg0KICA8TGlua0luZm9Db3JlPg0KICAgIDxMaW5rSWQ+MTA3NTwvTGlua0lkPg0KICAgIDxJbmZsb3dWYWw+NC4wPC9JbmZsb3dWYWw+DQogICAgPERpc3BWYWw+NC4wJTwvRGlzcFZhbD4NCiAgICA8TGFzdFVwZFRpbWU+MjAxOS8wNy8xNyAxODowMjowNDwvTGFzdFVwZFRpbWU+DQogICAgPFdvcmtzaGVldE5NPlF1YXJ0ZXJseSBQTF9JRlJTPC9Xb3Jrc2hlZXROTT4NCiAgICA8TGlua0NlbGxBZGRyZXNzQTE+WDUwPC9MaW5rQ2VsbEFkZHJlc3NBMT4NCiAgICA8TGlua0NlbGxBZGRyZXNzUjFDMT5SNTB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Q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MwMDAwMCM8L0NvbElkPg0KICAgIDxUZW1BeGlzVHlwPjAwMDAwMDAwPC9UZW1BeGlzVHlwPg0KICAgIDxNZW51Tm0+6aCY5Z+f44O75YiG6YeO5Yil44K744Kw44Oh44Oz44OI5oOF5aCxPC9NZW51Tm0+DQogICAgPEl0ZW1ObT7po7Lpo5/liIbph448L0l0ZW1ObT4NCiAgICA8Q29sTm0+5aOy5LiK5Y+O55uK5a++5YmN5pyf5aKX5rib546HPC9Db2xObT4NCiAgICA8T3JpZ2luYWxWYWw+NC4wMTA8L09yaWdpbmFsVmFsPg0KICAgIDxMYXN0TnVtVmFsPjQuMDwvTGFzdE51bVZhbD4NCiAgICA8UmF3TGlua1ZhbD40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6" Error="">PD94bWwgdmVyc2lvbj0iMS4wIiBlbmNvZGluZz0idXRmLTgiPz4NCjxMaW5rSW5mb0V4Y2VsIHhtbG5zOnhzaT0iaHR0cDovL3d3dy53My5vcmcvMjAwMS9YTUxTY2hlbWEtaW5zdGFuY2UiIHhtbG5zOnhzZD0iaHR0cDovL3d3dy53My5vcmcvMjAwMS9YTUxTY2hlbWEiPg0KICA8TGlua0luZm9Db3JlPg0KICAgIDxMaW5rSWQ+MTA3NjwvTGlua0lkPg0KICAgIDxJbmZsb3dWYWw+MTIuOTwvSW5mbG93VmFsPg0KICAgIDxEaXNwVmFsPjEyLjklPC9EaXNwVmFsPg0KICAgIDxMYXN0VXBkVGltZT4yMDE5LzA3LzE3IDE4OjAyOjA0PC9MYXN0VXBkVGltZT4NCiAgICA8V29ya3NoZWV0Tk0+UXVhcnRlcmx5IFBMX0lGUlM8L1dvcmtzaGVldE5NPg0KICAgIDxMaW5rQ2VsbEFkZHJlc3NBMT5YNTE8L0xpbmtDZWxsQWRkcmVzc0ExPg0KICAgIDxMaW5rQ2VsbEFkZHJlc3NSMUMxPlI1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NT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1MDwvSXRlbUlkPg0KICAgIDxEaXNwSXRlbUlkPksxMDIwMTA1MDwvRGlzcEl0ZW1JZD4NCiAgICA8Q29sSWQ+UjIwMzAwMDAwIzwvQ29sSWQ+DQogICAgPFRlbUF4aXNUeXA+MDAwMDAwMDA8L1RlbUF4aXNUeXA+DQogICAgPE1lbnVObT7poJjln5/jg7vliIbph47liKXjgrvjgrDjg6Hjg7Pjg4jmg4XloLE8L01lbnVObT4NCiAgICA8SXRlbU5tPue+juWuueWIhumHjjwvSXRlbU5tPg0KICAgIDxDb2xObT7lo7LkuIrlj47nm4rlr77liY3mnJ/lopfmuJvnjoc8L0NvbE5tPg0KICAgIDxPcmlnaW5hbFZhbD4xMi44ODM8L09yaWdpbmFsVmFsPg0KICAgIDxMYXN0TnVtVmFsPjEyLjk8L0xhc3ROdW1WYWw+DQogICAgPFJhd0xpbmtWYWw+MTIuO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77" Error="">PD94bWwgdmVyc2lvbj0iMS4wIiBlbmNvZGluZz0idXRmLTgiPz4NCjxMaW5rSW5mb0V4Y2VsIHhtbG5zOnhzaT0iaHR0cDovL3d3dy53My5vcmcvMjAwMS9YTUxTY2hlbWEtaW5zdGFuY2UiIHhtbG5zOnhzZD0iaHR0cDovL3d3dy53My5vcmcvMjAwMS9YTUxTY2hlbWEiPg0KICA8TGlua0luZm9Db3JlPg0KICAgIDxMaW5rSWQ+MTA3NzwvTGlua0lkPg0KICAgIDxJbmZsb3dWYWw+Ni4wPC9JbmZsb3dWYWw+DQogICAgPERpc3BWYWw+Ni4wJTwvRGlzcFZhbD4NCiAgICA8TGFzdFVwZFRpbWU+MjAxOS8wNy8xNyAxODowMjowNDwvTGFzdFVwZFRpbWU+DQogICAgPFdvcmtzaGVldE5NPlF1YXJ0ZXJseSBQTF9JRlJT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k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MwMDAwMCM8L0NvbElkPg0KICAgIDxUZW1BeGlzVHlwPjAwMDAwMDAwPC9UZW1BeGlzVHlwPg0KICAgIDxNZW51Tm0+6aCY5Z+f44O75YiG6YeO5Yil44K744Kw44Oh44Oz44OI5oOF5aCxPC9NZW51Tm0+DQogICAgPEl0ZW1ObT7jgZ3jga7ku5Y8L0l0ZW1ObT4NCiAgICA8Q29sTm0+5aOy5LiK5Y+O55uK5a++5YmN5pyf5aKX5rib546HPC9Db2xObT4NCiAgICA8T3JpZ2luYWxWYWw+Ni4wNDQ8L09yaWdpbmFsVmFsPg0KICAgIDxMYXN0TnVtVmFsPjYuMDwvTGFzdE51bVZhbD4NCiAgICA8UmF3TGlua1ZhbD42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8" Error="">PD94bWwgdmVyc2lvbj0iMS4wIiBlbmNvZGluZz0idXRmLTgiPz4NCjxMaW5rSW5mb0V4Y2VsIHhtbG5zOnhzaT0iaHR0cDovL3d3dy53My5vcmcvMjAwMS9YTUxTY2hlbWEtaW5zdGFuY2UiIHhtbG5zOnhzZD0iaHR0cDovL3d3dy53My5vcmcvMjAwMS9YTUxTY2hlbWEiPg0KICA8TGlua0luZm9Db3JlPg0KICAgIDxMaW5rSWQ+MTA3ODwvTGlua0lkPg0KICAgIDxJbmZsb3dWYWw+Ny42PC9JbmZsb3dWYWw+DQogICAgPERpc3BWYWw+Ny42JTwvRGlzcFZhbD4NCiAgICA8TGFzdFVwZFRpbWU+MjAxOS8wNy8xNyAxODowMjowNDwvTGFzdFVwZFRpbWU+DQogICAgPFdvcmtzaGVldE5NPlF1YXJ0ZXJseSBQTF9JRlJTPC9Xb3Jrc2hlZXROTT4NCiAgICA8TGlua0NlbGxBZGRyZXNzQTE+WDUzPC9MaW5rQ2VsbEFkZHJlc3NBMT4NCiAgICA8TGlua0NlbGxBZGRyZXNzUjFDMT5SNTN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+6aCY5Z+f44O75YiG6YeO5Yil44K744Kw44Oh44Oz44OI5oOF5aCxPC9NZW51Tm0+DQogICAgPEl0ZW1ObT7kurrmnZDpoJjln588L0l0ZW1ObT4NCiAgICA8Q29sTm0+5aOy5LiK5Y+O55uK5a++5YmN5pyf5aKX5rib546HPC9Db2xObT4NCiAgICA8T3JpZ2luYWxWYWw+Ny42MjI8L09yaWdpbmFsVmFsPg0KICAgIDxMYXN0TnVtVmFsPjcuNjwvTGFzdE51bVZhbD4NCiAgICA8UmF3TGlua1ZhbD43LjY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9" Error="">PD94bWwgdmVyc2lvbj0iMS4wIiBlbmNvZGluZz0idXRmLTgiPz4NCjxMaW5rSW5mb0V4Y2VsIHhtbG5zOnhzaT0iaHR0cDovL3d3dy53My5vcmcvMjAwMS9YTUxTY2hlbWEtaW5zdGFuY2UiIHhtbG5zOnhzZD0iaHR0cDovL3d3dy53My5vcmcvMjAwMS9YTUxTY2hlbWEiPg0KICA8TGlua0luZm9Db3JlPg0KICAgIDxMaW5rSWQ+MTA3OTwvTGlua0lkPg0KICAgIDxJbmZsb3dWYWw+NC45PC9JbmZsb3dWYWw+DQogICAgPERpc3BWYWw+NC45JTwvRGlzcFZhbD4NCiAgICA8TGFzdFVwZFRpbWU+MjAxOS8wNy8xNyAxODowMjowNDwvTGFzdFVwZFRpbWU+DQogICAgPFdvcmtzaGVldE5NPlF1YXJ0ZXJseSBQTF9JRlJT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E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TA8L0l0ZW1JZD4NCiAgICA8RGlzcEl0ZW1JZD5LMTAyMDIwMTA8L0Rpc3BJdGVtSWQ+DQogICAgPENvbElkPlIyMDMwMDAwMCM8L0NvbElkPg0KICAgIDxUZW1BeGlzVHlwPjAwMDAwMDAwPC9UZW1BeGlzVHlwPg0KICAgIDxNZW51Tm0+6aCY5Z+f44O75YiG6YeO5Yil44K744Kw44Oh44Oz44OI5oOF5aCxPC9NZW51Tm0+DQogICAgPEl0ZW1ObT7lm73lhoXkurrmnZDli5/pm4bliIbph448L0l0ZW1ObT4NCiAgICA8Q29sTm0+5aOy5LiK5Y+O55uK5a++5YmN5pyf5aKX5rib546HPC9Db2xObT4NCiAgICA8T3JpZ2luYWxWYWw+NC45MzA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80" Error="">PD94bWwgdmVyc2lvbj0iMS4wIiBlbmNvZGluZz0idXRmLTgiPz4NCjxMaW5rSW5mb0V4Y2VsIHhtbG5zOnhzaT0iaHR0cDovL3d3dy53My5vcmcvMjAwMS9YTUxTY2hlbWEtaW5zdGFuY2UiIHhtbG5zOnhzZD0iaHR0cDovL3d3dy53My5vcmcvMjAwMS9YTUxTY2hlbWEiPg0KICA8TGlua0luZm9Db3JlPg0KICAgIDxMaW5rSWQ+MTA4MDwvTGlua0lkPg0KICAgIDxJbmZsb3dWYWw+MzguMzwvSW5mbG93VmFsPg0KICAgIDxEaXNwVmFsPjM4LjMlPC9EaXNwVmFsPg0KICAgIDxMYXN0VXBkVGltZT4yMDE5LzA3LzE3IDE4OjAyOjA0PC9MYXN0VXBkVGltZT4NCiAgICA8V29ya3NoZWV0Tk0+UXVhcnRlcmx5IFBMX0lGUlM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IwOT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OC4yODU8L09yaWdpbmFsVmFsPg0KICAgIDxMYXN0TnVtVmFsPjM4LjM8L0xhc3ROdW1WYWw+DQogICAgPFJhd0xpbmtWYWw+Mzg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1" Error="">PD94bWwgdmVyc2lvbj0iMS4wIiBlbmNvZGluZz0idXRmLTgiPz4NCjxMaW5rSW5mb0V4Y2VsIHhtbG5zOnhzaT0iaHR0cDovL3d3dy53My5vcmcvMjAwMS9YTUxTY2hlbWEtaW5zdGFuY2UiIHhtbG5zOnhzZD0iaHR0cDovL3d3dy53My5vcmcvMjAwMS9YTUxTY2hlbWEiPg0KICA8TGlua0luZm9Db3JlPg0KICAgIDxMaW5rSWQ+MTA4MTwvTGlua0lkPg0KICAgIDxJbmZsb3dWYWw+LTQxLjI8L0luZmxvd1ZhbD4NCiAgICA8RGlzcFZhbD4tNDEuMiU8L0Rpc3BWYWw+DQogICAgPExhc3RVcGRUaW1lPjIwMTkvMDcvMTcgMTg6MDI6MDQ8L0xhc3RVcGRUaW1lPg0KICAgIDxXb3Jrc2hlZXROTT5RdWFydGVybHkgUExfSUZSUz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NzA2MTgwMDAwMDAwMDAvMi8xL0sxMDIwMzAwMC9SMjAzMDAwMDAjLzAwMDAwMDAwPC9BdUlkPg0KICAgIDxDb21wYW55SWQ+OTA2NTg8L0NvbXBhbnlJZD4NCiAgICA8QWNQZXJpb2Q+NTk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i00MS4xNzg8L09yaWdpbmFsVmFsPg0KICAgIDxMYXN0TnVtVmFsPi00MS4yPC9MYXN0TnVtVmFsPg0KICAgIDxSYXdMaW5rVmFsPi00MS4y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82" Error="">PD94bWwgdmVyc2lvbj0iMS4wIiBlbmNvZGluZz0idXRmLTgiPz4NCjxMaW5rSW5mb0V4Y2VsIHhtbG5zOnhzaT0iaHR0cDovL3d3dy53My5vcmcvMjAwMS9YTUxTY2hlbWEtaW5zdGFuY2UiIHhtbG5zOnhzZD0iaHR0cDovL3d3dy53My5vcmcvMjAwMS9YTUxTY2hlbWEiPg0KICA8TGlua0luZm9Db3JlPg0KICAgIDxMaW5rSWQ+MTA4MjwvTGlua0lkPg0KICAgIDxJbmZsb3dWYWw+LTAuNzwvSW5mbG93VmFsPg0KICAgIDxEaXNwVmFsPi0wLjclPC9EaXNwVmFsPg0KICAgIDxMYXN0VXBkVGltZT4yMDE5LzA3LzE3IDE4OjAyOjA0PC9MYXN0VXBkVGltZT4NCiAgICA8V29ya3NoZWV0Tk0+UXVhcnRlcmx5IFBMX0lGUlM8L1dvcmtzaGVldE5NPg0KICAgIDxMaW5rQ2VsbEFkZHJlc3NBMT5YNTc8L0xpbmtDZWxsQWRkcmVzc0ExPg0KICAgIDxMaW5rQ2VsbEFkZHJlc3NSMUMxPlI1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A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poJjln5/jg7vliIbph47liKXjgrvjgrDjg6Hjg7Pjg4jmg4XloLE8L01lbnVObT4NCiAgICA8SXRlbU5tPuS6uuadkOa0vumBozwvSXRlbU5tPg0KICAgIDxDb2xObT7lo7LkuIrlj47nm4rlr77liY3mnJ/lopfmuJvnjoc8L0NvbE5tPg0KICAgIDxPcmlnaW5hbFZhbD4tMC42NjA8L09yaWdpbmFsVmFsPg0KICAgIDxMYXN0TnVtVmFsPi0wLjc8L0xhc3ROdW1WYWw+DQogICAgPFJhd0xpbmtWYWw+LTAuN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3" Error="">PD94bWwgdmVyc2lvbj0iMS4wIiBlbmNvZGluZz0idXRmLTgiPz4NCjxMaW5rSW5mb0V4Y2VsIHhtbG5zOnhzaT0iaHR0cDovL3d3dy53My5vcmcvMjAwMS9YTUxTY2hlbWEtaW5zdGFuY2UiIHhtbG5zOnhzZD0iaHR0cDovL3d3dy53My5vcmcvMjAwMS9YTUxTY2hlbWEiPg0KICA8TGlua0luZm9Db3JlPg0KICAgIDxMaW5rSWQ+MTA4MzwvTGlua0lkPg0KICAgIDxJbmZsb3dWYWw+Ni41PC9JbmZsb3dWYWw+DQogICAgPERpc3BWYWw+Ni41JTwvRGlzcFZhbD4NCiAgICA8TGFzdFVwZFRpbWU+MjAxOS8wNy8xNyAxODowMjowNDwvTGFzdFVwZFRpbWU+DQogICAgPFdvcmtzaGVldE5NPlF1YXJ0ZXJseSBQTF9JRlJTPC9Xb3Jrc2hlZXROTT4NCiAgICA8TGlua0NlbGxBZGRyZXNzQTE+WDU4PC9MaW5rQ2VsbEFkZHJlc3NBMT4NCiAgICA8TGlua0NlbGxBZGRyZXNzUjFDMT5SNTh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zAx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MwMDAwMCM8L0NvbElkPg0KICAgIDxUZW1BeGlzVHlwPjAwMDAwMDAwPC9UZW1BeGlzVHlwPg0KICAgIDxNZW51Tm0+6aCY5Z+f44O75YiG6YeO5Yil44K744Kw44Oh44Oz44OI5oOF5aCxPC9NZW51Tm0+DQogICAgPEl0ZW1ObT7lm73lhoXmtL7pgaPpoJjln588L0l0ZW1ObT4NCiAgICA8Q29sTm0+5aOy5LiK5Y+O55uK5a++5YmN5pyf5aKX5rib546HPC9Db2xObT4NCiAgICA8T3JpZ2luYWxWYWw+Ni41MjU8L09yaWdpbmFsVmFsPg0KICAgIDxMYXN0TnVtVmFsPjYuNTwvTGFzdE51bVZhbD4NCiAgICA8UmF3TGlua1ZhbD42LjU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84" Error="">PD94bWwgdmVyc2lvbj0iMS4wIiBlbmNvZGluZz0idXRmLTgiPz4NCjxMaW5rSW5mb0V4Y2VsIHhtbG5zOnhzaT0iaHR0cDovL3d3dy53My5vcmcvMjAwMS9YTUxTY2hlbWEtaW5zdGFuY2UiIHhtbG5zOnhzZD0iaHR0cDovL3d3dy53My5vcmcvMjAwMS9YTUxTY2hlbWEiPg0KICA8TGlua0luZm9Db3JlPg0KICAgIDxMaW5rSWQ+MTA4NDwvTGlua0lkPg0KICAgIDxJbmZsb3dWYWw+LTUuMzwvSW5mbG93VmFsPg0KICAgIDxEaXNwVmFsPi01LjMlPC9EaXNwVmFsPg0KICAgIDxMYXN0VXBkVGltZT4yMDE5LzA3LzE3IDE4OjAyOjA0PC9MYXN0VXBkVGltZT4NCiAgICA8V29ya3NoZWV0Tk0+UXVhcnRlcmx5IFBMX0lGUlM8L1dvcmtzaGVldE5NPg0KICAgIDxMaW5rQ2VsbEFkZHJlc3NBMT5YNTk8L0xpbmtDZWxsQWRkcmVzc0ExPg0KICAgIDxMaW5rQ2VsbEFkZHJlc3NSMUMxPlI1O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I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AwIzwvQ29sSWQ+DQogICAgPFRlbUF4aXNUeXA+MDAwMDAwMDA8L1RlbUF4aXNUeXA+DQogICAgPE1lbnVObT7poJjln5/jg7vliIbph47liKXjgrvjgrDjg6Hjg7Pjg4jmg4XloLE8L01lbnVObT4NCiAgICA8SXRlbU5tPua1t+Wklua0vumBo+mgmOWfnzwvSXRlbU5tPg0KICAgIDxDb2xObT7lo7LkuIrlj47nm4rlr77liY3mnJ/lopfmuJvnjoc8L0NvbE5tPg0KICAgIDxPcmlnaW5hbFZhbD4tNS4yOTY8L09yaWdpbmFsVmFsPg0KICAgIDxMYXN0TnVtVmFsPi01LjM8L0xhc3ROdW1WYWw+DQogICAgPFJhd0xpbmtWYWw+LTU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0" Error="">PD94bWwgdmVyc2lvbj0iMS4wIiBlbmNvZGluZz0idXRmLTgiPz4NCjxMaW5rSW5mb0V4Y2VsIHhtbG5zOnhzaT0iaHR0cDovL3d3dy53My5vcmcvMjAwMS9YTUxTY2hlbWEtaW5zdGFuY2UiIHhtbG5zOnhzZD0iaHR0cDovL3d3dy53My5vcmcvMjAwMS9YTUxTY2hlbWEiPg0KICA8TGlua0luZm9Db3JlPg0KICAgIDxMaW5rSWQ+MTEyMDwvTGlua0lkPg0KICAgIDxJbmZsb3dWYWw+MC44PC9JbmZsb3dWYWw+DQogICAgPERpc3BWYWw+KzAuOHB0PC9EaXNwVmFsPg0KICAgIDxMYXN0VXBkVGltZT4yMDE5LzA3LzE3IDE4OjAyOjA0PC9MYXN0VXBkVGltZT4NCiAgICA8V29ya3NoZWV0Tk0+UXVhcnRlcmx5IFBMX0lGUlM8L1dvcmtzaGVldE5NPg0KICAgIDxMaW5rQ2VsbEFkZHJlc3NBMT5YNzE8L0xpbmtDZWxsQWRkcmVzc0ExPg0KICAgIDxMaW5rQ2VsbEFkZHJlc3NSMUMxPlI3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A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g8L09yaWdpbmFsVmFsPg0KICAgIDxMYXN0TnVtVmFsPjAuODwvTGFzdE51bVZhbD4NCiAgICA8UmF3TGlua1ZhbD4w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1" Error="">PD94bWwgdmVyc2lvbj0iMS4wIiBlbmNvZGluZz0idXRmLTgiPz4NCjxMaW5rSW5mb0V4Y2VsIHhtbG5zOnhzaT0iaHR0cDovL3d3dy53My5vcmcvMjAwMS9YTUxTY2hlbWEtaW5zdGFuY2UiIHhtbG5zOnhzZD0iaHR0cDovL3d3dy53My5vcmcvMjAwMS9YTUxTY2hlbWEiPg0KICA8TGlua0luZm9Db3JlPg0KICAgIDxMaW5rSWQ+MTEyMTwvTGlua0lkPg0KICAgIDxJbmZsb3dWYWw+MC41PC9JbmZsb3dWYWw+DQogICAgPERpc3BWYWw+KzAuNXB0PC9EaXNwVmFsPg0KICAgIDxMYXN0VXBkVGltZT4yMDE5LzA3LzE3IDE4OjAyOjA0PC9MYXN0VXBkVGltZT4NCiAgICA8V29ya3NoZWV0Tk0+UXVhcnRlcmx5IFBMX0lGUlM8L1dvcmtzaGVldE5NPg0KICAgIDxMaW5rQ2VsbEFkZHJlc3NBMT5YNzI8L0xpbmtDZWxsQWRkcmVzc0ExPg0KICAgIDxMaW5rQ2VsbEFkZHJlc3NSMUMxPlI3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E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TAwMDwvSXRlbUlkPg0KICAgIDxEaXNwSXRlbUlkPksxMDEwMTAwMDwvRGlzcEl0ZW1JZD4NCiAgICA8Q29sSWQ+UjIwMjAwMDAwIzwvQ29sSWQ+DQogICAgPFRlbUF4aXNUeXA+MDAwMDAwMDA8L1RlbUF4aXNUeXA+DQogICAgPE1lbnVObT5FQklUREHjg57jg7zjgrjjg7M8L01lbnVObT4NCiAgICA8SXRlbU5tPkhS44OG44Kv44OO44Ot44K444O8PC9JdGVtTm0+DQogICAgPENvbE5tPigxKeWvvuWJjeacn+Wil+a4m+mhjTwvQ29sTm0+DQogICAgPE9yaWdpbmFsVmFsPjAuNT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2" Error="">PD94bWwgdmVyc2lvbj0iMS4wIiBlbmNvZGluZz0idXRmLTgiPz4NCjxMaW5rSW5mb0V4Y2VsIHhtbG5zOnhzaT0iaHR0cDovL3d3dy53My5vcmcvMjAwMS9YTUxTY2hlbWEtaW5zdGFuY2UiIHhtbG5zOnhzZD0iaHR0cDovL3d3dy53My5vcmcvMjAwMS9YTUxTY2hlbWEiPg0KICA8TGlua0luZm9Db3JlPg0KICAgIDxMaW5rSWQ+MTEyMjwvTGlua0lkPg0KICAgIDxJbmZsb3dWYWw+MC45PC9JbmZsb3dWYWw+DQogICAgPERpc3BWYWw+KzAuOXB0PC9EaXNwVmFsPg0KICAgIDxMYXN0VXBkVGltZT4yMDE5LzA3LzE3IDE4OjAyOjA0PC9MYXN0VXBkVGltZT4NCiAgICA8V29ya3NoZWV0Tk0+UXVhcnRlcmx5IFBMX0lGUlM8L1dvcmtzaGVldE5NPg0KICAgIDxMaW5rQ2VsbEFkZHJlc3NBMT5YNzM8L0xpbmtDZWxsQWRkcmVzc0ExPg0KICAgIDxMaW5rQ2VsbEFkZHJlc3NSMUMxPlI3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I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k8L09yaWdpbmFsVmFsPg0KICAgIDxMYXN0TnVtVmFsPjAuOTwvTGFzdE51bVZhbD4NCiAgICA8UmF3TGlua1ZhbD4wLjk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3" Error="">PD94bWwgdmVyc2lvbj0iMS4wIiBlbmNvZGluZz0idXRmLTgiPz4NCjxMaW5rSW5mb0V4Y2VsIHhtbG5zOnhzaT0iaHR0cDovL3d3dy53My5vcmcvMjAwMS9YTUxTY2hlbWEtaW5zdGFuY2UiIHhtbG5zOnhzZD0iaHR0cDovL3d3dy53My5vcmcvMjAwMS9YTUxTY2hlbWEiPg0KICA8TGlua0luZm9Db3JlPg0KICAgIDxMaW5rSWQ+MTEyMzwvTGlua0lkPg0KICAgIDxJbmZsb3dWYWw+Mi4zPC9JbmZsb3dWYWw+DQogICAgPERpc3BWYWw+KzIuM3B0PC9EaXNwVmFsPg0KICAgIDxMYXN0VXBkVGltZT4yMDE5LzA3LzE3IDE4OjAyOjA0PC9MYXN0VXBkVGltZT4NCiAgICA8V29ya3NoZWV0Tk0+UXVhcnRlcmx5IFBMX0lGUlM8L1dvcmtzaGVldE5NPg0KICAgIDxMaW5rQ2VsbEFkZHJlc3NBMT5YNzQ8L0xpbmtDZWxsQWRkcmVzc0ExPg0KICAgIDxMaW5rQ2VsbEFkZHJlc3NSMUMxPlI3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IwMT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jAxMDwvSXRlbUlkPg0KICAgIDxEaXNwSXRlbUlkPksxMDEwMjAxMDwvRGlzcEl0ZW1JZD4NCiAgICA8Q29sSWQ+UjIwMjAwMDAwIzwvQ29sSWQ+DQogICAgPFRlbUF4aXNUeXA+MDAwMDAwMDA8L1RlbUF4aXNUeXA+DQogICAgPE1lbnVObT5FQklUREHjg57jg7zjgrjjg7M8L01lbnVObT4NCiAgICA8SXRlbU5tPuiyqeS/g+mgmOWfnzwvSXRlbU5tPg0KICAgIDxDb2xObT4oMSnlr77liY3mnJ/lopfmuJvpoY08L0NvbE5tPg0KICAgIDxPcmlnaW5hbFZhbD4yLjI8L09yaWdpbmFsVmFsPg0KICAgIDxMYXN0TnVtVmFsPjIuMzwvTGFzdE51bVZhbD4NCiAgICA8UmF3TGlua1ZhbD4y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4" Error="">PD94bWwgdmVyc2lvbj0iMS4wIiBlbmNvZGluZz0idXRmLTgiPz4NCjxMaW5rSW5mb0V4Y2VsIHhtbG5zOnhzaT0iaHR0cDovL3d3dy53My5vcmcvMjAwMS9YTUxTY2hlbWEtaW5zdGFuY2UiIHhtbG5zOnhzZD0iaHR0cDovL3d3dy53My5vcmcvMjAwMS9YTUxTY2hlbWEiPg0KICA8TGlua0luZm9Db3JlPg0KICAgIDxMaW5rSWQ+MTEyNDwvTGlua0lkPg0KICAgIDxJbmZsb3dWYWw+LTAuMzwvSW5mbG93VmFsPg0KICAgIDxEaXNwVmFsPi0wLjNwdDwvRGlzcFZhbD4NCiAgICA8TGFzdFVwZFRpbWU+MjAxOS8wNy8xNyAxODowMjowNDwvTGFzdFVwZFRpbWU+DQogICAgPFdvcmtzaGVldE5NPlF1YXJ0ZXJseSBQTF9JRlJTPC9Xb3Jrc2hlZXROTT4NCiAgICA8TGlua0NlbGxBZGRyZXNzQTE+WDc1PC9MaW5rQ2VsbEFkZHJlc3NBMT4NCiAgICA8TGlua0NlbGxBZGRyZXNzUjFDMT5SNz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kyMDUwMDAwMDAwMDAwMC8yLzEvSzEwMTAyMDIwL1IyMDIwMDAwMCMvMDAwMDAwMDA8L0F1SWQ+DQogICAgPENvbXBhbnlJZD45MDY1ODwvQ29tcGFueUlkPg0KICAgIDxBY1BlcmlvZD41OTwvQWNQZXJpb2Q+DQogICAgPFBlcmlvZFR5cD4xPC9QZXJpb2RUeXA+DQogICAgPFBlcmlvZER0bFR5cD4wPC9QZXJpb2REdGxUeXA+DQogICAgPER0S2luZElkPkQyMDMwOTIwNTAwMDAwMDAwMDAwPC9EdEtpbmRJZD4NCiAgICA8RG9jVHlwPjI8L0RvY1R5cD4NCiAgICA8U3VtQWNUeXA+MTwvU3VtQWNUeXA+DQogICAgPEl0ZW1JZD5LMTAxMDIwMjA8L0l0ZW1JZD4NCiAgICA8RGlzcEl0ZW1JZD5LMTAxMDIwMjA8L0Rpc3BJdGVtSWQ+DQogICAgPENvbElkPlIyMDIwMDAwMCM8L0NvbElkPg0KICAgIDxUZW1BeGlzVHlwPjAwMDAwMDAwPC9UZW1BeGlzVHlwPg0KICAgIDxNZW51Tm0+RUJJVERB44Oe44O844K444OzPC9NZW51Tm0+DQogICAgPEl0ZW1ObT7kurrmnZDpoJjln588L0l0ZW1ObT4NCiAgICA8Q29sTm0+KDEp5a++5YmN5pyf5aKX5rib6aGNPC9Db2xObT4NCiAgICA8T3JpZ2luYWxWYWw+LTAuM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25" Error="">PD94bWwgdmVyc2lvbj0iMS4wIiBlbmNvZGluZz0idXRmLTgiPz4NCjxMaW5rSW5mb0V4Y2VsIHhtbG5zOnhzaT0iaHR0cDovL3d3dy53My5vcmcvMjAwMS9YTUxTY2hlbWEtaW5zdGFuY2UiIHhtbG5zOnhzZD0iaHR0cDovL3d3dy53My5vcmcvMjAwMS9YTUxTY2hlbWEiPg0KICA8TGlua0luZm9Db3JlPg0KICAgIDxMaW5rSWQ+MTEyNTwvTGlua0lkPg0KICAgIDxJbmZsb3dWYWw+MC44PC9JbmZsb3dWYWw+DQogICAgPERpc3BWYWw+KzAuOHB0PC9EaXNwVmFsPg0KICAgIDxMYXN0VXBkVGltZT4yMDE5LzA3LzE3IDE4OjAyOjA0PC9MYXN0VXBkVGltZT4NCiAgICA8V29ya3NoZWV0Tk0+UXVhcnRlcmx5IFBMX0lGUlM8L1dvcmtzaGVldE5NPg0KICAgIDxMaW5rQ2VsbEFkZHJlc3NBMT5YNzc8L0xpbmtDZWxsQWRkcmVzc0ExPg0KICAgIDxMaW5rQ2VsbEFkZHJlc3NSMUMxPlI3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jAwMDAwIzwvQ29sSWQ+DQogICAgPFRlbUF4aXNUeXA+MDAwMDAwMDA8L1RlbUF4aXNUeXA+DQogICAgPE1lbnVObT5FQklUREHjg57jg7zjgrjjg7M8L01lbnVObT4NCiAgICA8SXRlbU5tPuS6uuadkOa0vumBozwvSXRlbU5tPg0KICAgIDxDb2xObT4oMSnlr77liY3mnJ/lopfmuJvpoY08L0NvbE5tPg0KICAgIDxPcmlnaW5hbFZhbD4wLjg8L09yaWdpbmFsVmFsPg0KICAgIDxMYXN0TnVtVmFsPjAuODwvTGFzdE51bVZhbD4NCiAgICA8UmF3TGlua1ZhbD4w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6" Error="">PD94bWwgdmVyc2lvbj0iMS4wIiBlbmNvZGluZz0idXRmLTgiPz4NCjxMaW5rSW5mb0V4Y2VsIHhtbG5zOnhzaT0iaHR0cDovL3d3dy53My5vcmcvMjAwMS9YTUxTY2hlbWEtaW5zdGFuY2UiIHhtbG5zOnhzZD0iaHR0cDovL3d3dy53My5vcmcvMjAwMS9YTUxTY2hlbWEiPg0KICA8TGlua0luZm9Db3JlPg0KICAgIDxMaW5rSWQ+MTEyNjwvTGlua0lkPg0KICAgIDxJbmZsb3dWYWw+MS4zPC9JbmZsb3dWYWw+DQogICAgPERpc3BWYWw+KzEuM3B0PC9EaXNwVmFsPg0KICAgIDxMYXN0VXBkVGltZT4yMDE5LzA3LzE3IDE4OjAyOjA0PC9MYXN0VXBkVGltZT4NCiAgICA8V29ya3NoZWV0Tk0+UXVhcnRlcmx5IFBMX0lGUlM8L1dvcmtzaGVldE5NPg0KICAgIDxMaW5rQ2VsbEFkZHJlc3NBMT5YNzg8L0xpbmtDZWxsQWRkcmVzc0ExPg0KICAgIDxMaW5rQ2VsbEFkZHJlc3NSMUMxPlI3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T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jAwMDAwIzwvQ29sSWQ+DQogICAgPFRlbUF4aXNUeXA+MDAwMDAwMDA8L1RlbUF4aXNUeXA+DQogICAgPE1lbnVObT5FQklUREHjg57jg7zjgrjjg7M8L01lbnVObT4NCiAgICA8SXRlbU5tPuWbveWGhea0vumBo+mgmOWfnzwvSXRlbU5tPg0KICAgIDxDb2xObT4oMSnlr77liY3mnJ/lopfmuJvpoY08L0NvbE5tPg0KICAgIDxPcmlnaW5hbFZhbD4xLjI8L09yaWdpbmFsVmFsPg0KICAgIDxMYXN0TnVtVmFsPjEuMzwvTGFzdE51bVZhbD4NCiAgICA8UmF3TGlua1ZhbD4x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7" Error="">PD94bWwgdmVyc2lvbj0iMS4wIiBlbmNvZGluZz0idXRmLTgiPz4NCjxMaW5rSW5mb0V4Y2VsIHhtbG5zOnhzaT0iaHR0cDovL3d3dy53My5vcmcvMjAwMS9YTUxTY2hlbWEtaW5zdGFuY2UiIHhtbG5zOnhzZD0iaHR0cDovL3d3dy53My5vcmcvMjAwMS9YTUxTY2hlbWEiPg0KICA8TGlua0luZm9Db3JlPg0KICAgIDxMaW5rSWQ+MTEyNzwvTGlua0lkPg0KICAgIDxJbmZsb3dWYWw+MC40PC9JbmZsb3dWYWw+DQogICAgPERpc3BWYWw+KzAuNHB0PC9EaXNwVmFsPg0KICAgIDxMYXN0VXBkVGltZT4yMDE5LzA3LzE3IDE4OjAyOjA0PC9MYXN0VXBkVGltZT4NCiAgICA8V29ya3NoZWV0Tk0+UXVhcnRlcmx5IFBMX0lGUlM8L1dvcmtzaGVldE5NPg0KICAgIDxMaW5rQ2VsbEFkZHJlc3NBMT5YNzk8L0xpbmtDZWxsQWRkcmVzc0ExPg0KICAgIDxMaW5rQ2VsbEFkZHJlc3NSMUMxPlI3O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j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wLjQ8L09yaWdpbmFsVmFsPg0KICAgIDxMYXN0TnVtVmFsPjAuNDwvTGFzdE51bVZhbD4NCiAgICA8UmF3TGlua1ZhbD4wLjQ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40" Error="">PD94bWwgdmVyc2lvbj0iMS4wIiBlbmNvZGluZz0idXRmLTgiPz4NCjxMaW5rSW5mb0V4Y2VsIHhtbG5zOnhzaT0iaHR0cDovL3d3dy53My5vcmcvMjAwMS9YTUxTY2hlbWEtaW5zdGFuY2UiIHhtbG5zOnhzZD0iaHR0cDovL3d3dy53My5vcmcvMjAwMS9YTUxTY2hlbWEiPg0KICA8TGlua0luZm9Db3JlPg0KICAgIDxMaW5rSWQ+MTc0MDwvTGlua0lkPg0KICAgIDxJbmZsb3dWYWw+MTMuMzwvSW5mbG93VmFsPg0KICAgIDxEaXNwVmFsPjEzLjMlPC9EaXNwVmFsPg0KICAgIDxMYXN0VXBkVGltZT4yMDE5LzA3LzMwIDEyOjI3OjA5PC9MYXN0VXBkVGltZT4NCiAgICA8V29ya3NoZWV0Tk0+UXVhcnRlcmx5IFBMX0lGUlM8L1dvcmtzaGVldE5NPg0KICAgIDxMaW5rQ2VsbEFkZHJlc3NBMT5UMjY8L0xpbmtDZWxsQWRkcmVzc0ExPg0KICAgIDxMaW5rQ2VsbEFkZHJlc3NSMUMxPlIyN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UwNjAzMDAwMDAwMDAwLzIvMS9LMTkwNDAwMCMvUjIwMzAwMDAwMC8wMDAwMDAwMDwvQXVJZD4NCiAgICA8Q29tcGFueUlkPjkwNjU4PC9Db21wYW55SWQ+DQogICAgPEFjUGVyaW9kPjYwPC9BY1BlcmlvZD4NCiAgICA8UGVyaW9kVHlwPjM8L1BlcmlvZFR5cD4NCiAgICA8UGVyaW9kRHRsVHlwPjE8L1BlcmlvZER0bFR5cD4NCiAgICA8RHRLaW5kSWQ+RDIwMzAwNTA2MDMwMDAwMDAwMDA8L0R0S2luZElkPg0KICAgIDxEb2NUeXA+MjwvRG9jVHlwPg0KICAgIDxTdW1BY1R5cD4xPC9TdW1BY1R5cD4NCiAgICA8SXRlbUlkPksxOTA0MDAwIzwvSXRlbUlkPg0KICAgIDxEaXNwSXRlbUlkPksxOTA0MDAwIzwvRGlzcEl0ZW1JZD4NCiAgICA8Q29sSWQ+UjIwMzAwMDAwMDwvQ29sSWQ+DQogICAgPFRlbUF4aXNUeXA+MDAwMDAwMDA8L1RlbUF4aXNUeXA+DQogICAgPE1lbnVObT7ntYzllrbmiJDnuL48L01lbnVObT4NCiAgICA8SXRlbU5tPuiqv+aVtOW+jEVQUzwvSXRlbU5tPg0KICAgIDxDb2xObT7lr77liY3mnJ/lopfmuJvnjoc8L0NvbE5tPg0KICAgIDxPcmlnaW5hbFZhbD4xMy4zMzA8L09yaWdpbmFsVmFsPg0KICAgIDxMYXN0TnVtVmFsPjEzLjM8L0xhc3ROdW1WYWw+DQogICAgPFJhd0xpbmtWYWw+MTMuMzwvUmF3TGlua1ZhbD4NCiAgICA8Vmlld1VuaXRUeXA+MTwvVmlld1VuaXRUeXA+DQogICAgPERlY2ltYWxQb2ludD4xPC9EZWNpbWFsUG9pbnQ+DQogICAgPFJvdW5kVHlwPjE8L1JvdW5kVHlwPg0KICAgIDxOdW1UZXh0VHlwPjM8L051bVRleHRUeXA+DQogICAgPENsYXNzVHlwPjM8L0NsYXNzVHlwPg0KICAgIDxEVG90YWxZTURITVM+MjAxOS8wNy8yOSAyMDozMj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8" Error="">PD94bWwgdmVyc2lvbj0iMS4wIiBlbmNvZGluZz0idXRmLTgiPz4NCjxMaW5rSW5mb0V4Y2VsIHhtbG5zOnhzaT0iaHR0cDovL3d3dy53My5vcmcvMjAwMS9YTUxTY2hlbWEtaW5zdGFuY2UiIHhtbG5zOnhzZD0iaHR0cDovL3d3dy53My5vcmcvMjAwMS9YTUxTY2hlbWEiPg0KICA8TGlua0luZm9Db3JlPg0KICAgIDxMaW5rSWQ+MTczODwvTGlua0lkPg0KICAgIDxJbmZsb3dWYWw+MTEuMDwvSW5mbG93VmFsPg0KICAgIDxEaXNwVmFsPjExLjAlPC9EaXNwVmFsPg0KICAgIDxMYXN0VXBkVGltZT4yMDE5LzA3LzMwIDEyOjI3OjA5PC9MYXN0VXBkVGltZT4NCiAgICA8V29ya3NoZWV0Tk0+UXVhcnRlcmx5IFBMX0lGUlM8L1dvcmtzaGVldE5NPg0KICAgIDxMaW5rQ2VsbEFkZHJlc3NBMT5UMjI8L0xpbmtDZWxsQWRkcmVzc0ExPg0KICAgIDxMaW5rQ2VsbEFkZHJlc3NSMUMxPlIyMkMyMDwvTGlua0NlbGxBZGRyZXNzUjFDMT4NCiAgICA8Q2VsbEJhY2tncm91bmRDb2xvcj4xNjc3NzIxNTwvQ2VsbEJhY2tncm91bmRDb2xvcj4NCiAgICA8Q2VsbEJhY2tncm91bmRDb2xvckluZGV4Pi00MTQyPC9DZWxsQmFja2dyb3VuZENvbG9ySW5kZXg+DQogIDwvTGlua0luZm9Db3JlPg0KICA8TGlua0luZm9Yc2E+DQogICAgPEF1SWQ+OTA2NTgvNjAvMy8xL0QyMDMwMDUwNjAzMDAwMDAwMDAwLzIvMS9LMTkwMDAwMCMvUjIwMzAwMDAwMC8wMDAwMDAwMDwvQXVJZD4NCiAgICA8Q29tcGFueUlkPjkwNjU4PC9Db21wYW55SWQ+DQogICAgPEFjUGVyaW9kPjYwPC9BY1BlcmlvZD4NCiAgICA8UGVyaW9kVHlwPjM8L1BlcmlvZFR5cD4NCiAgICA8UGVyaW9kRHRsVHlwPjE8L1BlcmlvZER0bFR5cD4NCiAgICA8RHRLaW5kSWQ+RDIwMzAwNTA2MDMwMDAwMDAwMDA8L0R0S2luZElkPg0KICAgIDxEb2NUeXA+MjwvRG9jVHlwPg0KICAgIDxTdW1BY1R5cD4xPC9TdW1BY1R5cD4NCiAgICA8SXRlbUlkPksxOTAwMDAwIzwvSXRlbUlkPg0KICAgIDxEaXNwSXRlbUlkPksxOTAwMDAwIzwvRGlzcEl0ZW1JZD4NCiAgICA8Q29sSWQ+UjIwMzAwMDAwMDwvQ29sSWQ+DQogICAgPFRlbUF4aXNUeXA+MDAwMDAwMDA8L1RlbUF4aXNUeXA+DQogICAgPE1lbnVObT7ntYzllrbmiJDnuL48L01lbnVObT4NCiAgICA8SXRlbU5tPuiqv+aVtOW+jEVCSVREQTwvSXRlbU5tPg0KICAgIDxDb2xObT7lr77liY3mnJ/lopfmuJvnjoc8L0NvbE5tPg0KICAgIDxPcmlnaW5hbFZhbD4xMC45NzA8L09yaWdpbmFsVmFsPg0KICAgIDxMYXN0TnVtVmFsPjExLjA8L0xhc3ROdW1WYWw+DQogICAgPFJhd0xpbmtWYWw+MTEuMDwvUmF3TGlua1ZhbD4NCiAgICA8Vmlld1VuaXRUeXA+MTwvVmlld1VuaXRUeXA+DQogICAgPERlY2ltYWxQb2ludD4xPC9EZWNpbWFsUG9pbnQ+DQogICAgPFJvdW5kVHlwPjE8L1JvdW5kVHlwPg0KICAgIDxOdW1UZXh0VHlwPjM8L051bVRleHRUeXA+DQogICAgPENsYXNzVHlwPjM8L0NsYXNzVHlwPg0KICAgIDxEVG90YWxZTURITVM+MjAxOS8wNy8yOSAyMDozMj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Props1.xml><?xml version="1.0" encoding="utf-8"?>
<ds:datastoreItem xmlns:ds="http://schemas.openxmlformats.org/officeDocument/2006/customXml" ds:itemID="{C0FCEAE8-7F1C-4DCF-96DE-E779DBB753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2019-08-09T01:44:49Z</dcterms:created>
  <dcterms:modified xsi:type="dcterms:W3CDTF">2019-08-09T01:44:56Z</dcterms:modified>
</cp:coreProperties>
</file>