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9035" yWindow="0" windowWidth="20490" windowHeight="7365"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profit_IFRS'!$A$1:$AA$16</definedName>
    <definedName name="_xlnm.Print_Area" localSheetId="7">Cover_JGAAP!$A$1:$C$13</definedName>
    <definedName name="_xlnm.Print_Area" localSheetId="3">'Quarterly BS_IFRS'!$A$1:$T$54</definedName>
    <definedName name="_xlnm.Print_Area" localSheetId="10">'Quarterly BS_JGAAP'!$A$1:$R$50</definedName>
    <definedName name="_xlnm.Print_Area" localSheetId="8">'Quarterly PL_JGAAP'!$A$1:$S$104</definedName>
    <definedName name="_xlnm.Print_Area" localSheetId="5">'Quaterly CF_IFRS'!$A$1:$T$36</definedName>
    <definedName name="_xlnm.Print_Area" localSheetId="12">'Quaterly CF_JGAAP'!$A$1:$R$43</definedName>
    <definedName name="_xlnm.Print_Area" localSheetId="4">'Yearly BS_IFRS'!$A$1:$I$48</definedName>
    <definedName name="_xlnm.Print_Area" localSheetId="11">'Yearly BS_JGAAP'!$A$1:$M$46</definedName>
    <definedName name="_xlnm.Print_Area" localSheetId="13">'Yearly CF_JGAAP'!$A$1:$K$39</definedName>
    <definedName name="_xlnm.Print_Area" localSheetId="2">'Yearly PL_IFRS'!$A$1:$O$108</definedName>
    <definedName name="_xlnm.Print_Area" localSheetId="9">'Yearly PL_JGAAP'!$A$1:$M$106</definedName>
  </definedNames>
  <calcPr calcId="162913"/>
  <extLst>
    <ext uri="GoogleSheetsCustomDataVersion1">
      <go:sheetsCustomData xmlns:go="http://customooxmlschemas.google.com/" roundtripDataSignature="AMtx7mjTBqVvjXW4Kgeqqc+n4uOy5OufPA==" r:id="rId21"/>
    </ext>
  </extLst>
</workbook>
</file>

<file path=xl/calcChain.xml><?xml version="1.0" encoding="utf-8"?>
<calcChain xmlns="http://schemas.openxmlformats.org/spreadsheetml/2006/main">
  <c r="J28" i="63" l="1"/>
  <c r="L5" i="65" l="1"/>
</calcChain>
</file>

<file path=xl/sharedStrings.xml><?xml version="1.0" encoding="utf-8"?>
<sst xmlns="http://schemas.openxmlformats.org/spreadsheetml/2006/main" count="1765" uniqueCount="759">
  <si>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</si>
  <si>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</si>
  <si>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</si>
  <si>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</si>
  <si>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</si>
  <si>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</si>
  <si>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</si>
  <si>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</si>
  <si>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</si>
  <si>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</si>
  <si>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</si>
  <si>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</si>
  <si>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</si>
  <si>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</si>
  <si>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</si>
  <si>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</si>
  <si>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</si>
  <si>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</si>
  <si>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</si>
  <si>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</si>
  <si>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</si>
  <si>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</si>
  <si>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</si>
  <si>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</si>
  <si>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</si>
  <si>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</si>
  <si>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</si>
  <si>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</si>
  <si>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</si>
  <si>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</si>
  <si>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</si>
  <si>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</si>
  <si>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</si>
  <si>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</si>
  <si>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</si>
  <si>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</si>
  <si>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</si>
  <si>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</si>
  <si>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</si>
  <si>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</si>
  <si>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</si>
  <si>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</si>
  <si>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</si>
  <si>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</si>
  <si>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</si>
  <si>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</si>
  <si>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</si>
  <si>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</si>
  <si>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</si>
  <si>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</si>
  <si>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</si>
  <si>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</si>
  <si>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</si>
  <si>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</si>
  <si>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</si>
  <si>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</si>
  <si>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</si>
  <si>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</si>
  <si>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</si>
  <si>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</si>
  <si>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</si>
  <si>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</si>
  <si>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</si>
  <si>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</si>
  <si>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</si>
  <si>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</si>
  <si>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</si>
  <si>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</si>
  <si>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</si>
  <si>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</si>
  <si>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</si>
  <si>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</si>
  <si>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</si>
  <si>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</si>
  <si>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</si>
  <si>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</si>
  <si>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</si>
  <si>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</si>
  <si>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</si>
  <si>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</si>
  <si>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</si>
  <si>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</si>
  <si>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</si>
  <si>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</si>
  <si>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</si>
  <si>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</si>
  <si>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</si>
  <si>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</si>
  <si>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</si>
  <si>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</si>
  <si>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</si>
  <si>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</si>
  <si>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</si>
  <si>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</si>
  <si>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</si>
  <si>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</si>
  <si>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</si>
  <si>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</si>
  <si>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</si>
  <si>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</si>
  <si>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</si>
  <si>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</si>
  <si>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</si>
  <si>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</si>
  <si>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</si>
  <si>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</si>
  <si>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</si>
  <si>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</si>
  <si>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</si>
  <si>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</si>
  <si>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</si>
  <si>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</si>
  <si>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</si>
  <si>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</si>
  <si>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</si>
  <si>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</si>
  <si>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</si>
  <si>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</si>
  <si>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</si>
  <si>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</si>
  <si>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</si>
  <si>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</si>
  <si>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</si>
  <si>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</si>
  <si>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</si>
  <si>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</si>
  <si>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</si>
  <si>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</si>
  <si>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</si>
  <si>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</si>
  <si>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</si>
  <si>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</si>
  <si>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</si>
  <si>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</si>
  <si>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</si>
  <si>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</si>
  <si>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</si>
  <si>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</si>
  <si>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</si>
  <si>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</si>
  <si>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</si>
  <si>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</si>
  <si>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</si>
  <si>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</si>
  <si>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</si>
  <si>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</si>
  <si>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</si>
  <si>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</si>
  <si>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</si>
  <si>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</si>
  <si>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</si>
  <si>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</si>
  <si>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</si>
  <si>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</si>
  <si>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</si>
  <si>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</si>
  <si>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</si>
  <si>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</si>
  <si>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</si>
  <si>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</si>
  <si>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</si>
  <si>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</si>
  <si>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</si>
  <si>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</si>
  <si>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</si>
  <si>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</si>
  <si>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</si>
  <si>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</si>
  <si>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</si>
  <si>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</si>
  <si>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</si>
  <si>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</si>
  <si>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</si>
  <si>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</si>
  <si>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</si>
  <si>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</si>
  <si>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</si>
  <si>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</si>
  <si>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</si>
  <si>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</si>
  <si>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</si>
  <si>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</si>
  <si>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</si>
  <si>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</si>
  <si>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</si>
  <si>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</si>
  <si>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</si>
  <si>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</si>
  <si>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</si>
  <si>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</si>
  <si>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</si>
  <si>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</si>
  <si>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</si>
  <si>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</si>
  <si>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</si>
  <si>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</si>
  <si>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</si>
  <si>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</si>
  <si>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</si>
  <si>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</si>
  <si>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</si>
  <si>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</si>
  <si>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</si>
  <si>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</si>
  <si>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</si>
  <si>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</si>
  <si>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</si>
  <si>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</si>
  <si>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</si>
  <si>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</si>
  <si>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</si>
  <si>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</si>
  <si>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</si>
  <si>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</si>
  <si>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</si>
  <si>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</si>
  <si>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</si>
  <si>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</si>
  <si>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</si>
  <si>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</si>
  <si>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</si>
  <si>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</si>
  <si>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</si>
  <si>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</si>
  <si>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</si>
  <si>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</si>
  <si>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</si>
  <si>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</si>
  <si>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</si>
  <si>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</si>
  <si>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</si>
  <si>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</si>
  <si>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</si>
  <si>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</si>
  <si>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</si>
  <si>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</si>
  <si>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</si>
  <si>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</si>
  <si>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</si>
  <si>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</si>
  <si>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</si>
  <si>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</si>
  <si>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</si>
  <si>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</si>
  <si>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</si>
  <si>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</si>
  <si>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</si>
  <si>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</si>
  <si>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</si>
  <si>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</si>
  <si>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</si>
  <si>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</si>
  <si>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</si>
  <si>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</si>
  <si>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</si>
  <si>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</si>
  <si>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</si>
  <si>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</si>
  <si>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</si>
  <si>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</si>
  <si>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</si>
  <si>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</si>
  <si>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</si>
  <si>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</si>
  <si>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</si>
  <si>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</si>
  <si>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</si>
  <si>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</si>
  <si>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</si>
  <si>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</si>
  <si>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</si>
  <si>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</si>
  <si>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</si>
  <si>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</si>
  <si>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</si>
  <si>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</si>
  <si>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</si>
  <si>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</si>
  <si>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</si>
  <si>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</si>
  <si>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</si>
  <si>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</si>
  <si>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</si>
  <si>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</si>
  <si>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</si>
  <si>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</si>
  <si>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</si>
  <si>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</si>
  <si>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</si>
  <si>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</si>
  <si>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</si>
  <si>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</si>
  <si>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</si>
  <si>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</si>
  <si>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</si>
  <si>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</si>
  <si>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</si>
  <si>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</si>
  <si>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</si>
  <si>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</si>
  <si>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</si>
  <si>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</si>
  <si>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</si>
  <si>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</si>
  <si>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</si>
  <si>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</si>
  <si>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</si>
  <si>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</si>
  <si>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</si>
  <si>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</si>
  <si>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</si>
  <si>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</si>
  <si>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</si>
  <si>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</si>
  <si>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</si>
  <si>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</si>
  <si>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</si>
  <si>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</si>
  <si>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</si>
  <si>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</si>
  <si>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</si>
  <si>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</si>
  <si>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</si>
  <si>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</si>
  <si>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</si>
  <si>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</si>
  <si>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</si>
  <si>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</si>
  <si>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</si>
  <si>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</si>
  <si>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</si>
  <si>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</si>
  <si>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</si>
  <si>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</si>
  <si>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</si>
  <si>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</si>
  <si>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</si>
  <si>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</si>
  <si>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</si>
  <si>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</si>
  <si>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</si>
  <si>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</si>
  <si>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</si>
  <si>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</si>
  <si>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</si>
  <si>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</si>
  <si>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</si>
  <si>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</si>
  <si>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</si>
  <si>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</si>
  <si>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</si>
  <si>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</si>
  <si>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</si>
  <si>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</si>
  <si>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</si>
  <si>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</si>
  <si>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</si>
  <si>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</si>
  <si>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</si>
  <si>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</si>
  <si>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</si>
  <si>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</si>
  <si>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</si>
  <si>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</si>
  <si>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</si>
  <si>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</si>
  <si>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</si>
  <si>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</si>
  <si>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</si>
  <si>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</si>
  <si>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</si>
  <si>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</si>
  <si>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</si>
  <si>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</si>
  <si>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</si>
  <si>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</si>
  <si>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</si>
  <si>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</si>
  <si>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</si>
  <si>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</si>
  <si>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</si>
  <si>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</si>
  <si>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</si>
  <si>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8"/>
  </si>
  <si>
    <t>Q4</t>
    <phoneticPr fontId="28"/>
  </si>
  <si>
    <t>FY2017</t>
    <phoneticPr fontId="28"/>
  </si>
  <si>
    <t>FY2017</t>
    <phoneticPr fontId="28"/>
  </si>
  <si>
    <t>Q4 YTD</t>
    <phoneticPr fontId="46"/>
  </si>
  <si>
    <t>Q4</t>
    <phoneticPr fontId="46"/>
  </si>
  <si>
    <t>Adjusted profit</t>
    <phoneticPr fontId="28"/>
  </si>
  <si>
    <t>Selling, general and administrative expenses</t>
    <phoneticPr fontId="28"/>
  </si>
  <si>
    <t>Revenue</t>
    <phoneticPr fontId="28"/>
  </si>
  <si>
    <t>Depreciation and amortization　</t>
    <phoneticPr fontId="28"/>
  </si>
  <si>
    <t>Adjusted profit</t>
    <phoneticPr fontId="28"/>
  </si>
  <si>
    <t>Revenue</t>
    <phoneticPr fontId="28"/>
  </si>
  <si>
    <t>Media &amp; Solutions</t>
    <phoneticPr fontId="28"/>
  </si>
  <si>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</si>
  <si>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</si>
  <si>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</si>
  <si>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</si>
  <si>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</si>
  <si>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</si>
  <si>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</si>
  <si>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</si>
  <si>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</si>
  <si>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</si>
  <si>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</si>
  <si>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</si>
  <si>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</si>
  <si>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</si>
  <si>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</si>
  <si>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</si>
  <si>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</si>
  <si>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</si>
  <si>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</si>
  <si>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</si>
  <si>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</si>
  <si>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</si>
  <si>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</si>
  <si>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</si>
  <si>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</si>
  <si>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</si>
  <si>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</si>
  <si>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</si>
  <si>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</si>
  <si>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</si>
  <si>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</si>
  <si>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</si>
  <si>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</si>
  <si>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</si>
  <si>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</si>
  <si>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</si>
  <si>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</si>
  <si>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</si>
  <si>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</si>
  <si>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</si>
  <si>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</si>
  <si>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</si>
  <si>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</si>
  <si>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</si>
  <si>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</si>
  <si>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</si>
  <si>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</si>
  <si>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</si>
  <si>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</si>
  <si>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</si>
  <si>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</si>
  <si>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</si>
  <si>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</si>
  <si>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</si>
  <si>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</si>
  <si>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</si>
  <si>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</si>
  <si>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</si>
  <si>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</si>
  <si>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</si>
  <si>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</si>
  <si>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</si>
  <si>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</si>
  <si>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</si>
  <si>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</si>
  <si>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</si>
  <si>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</si>
  <si>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</si>
  <si>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</si>
  <si>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</si>
  <si>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</si>
  <si>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</si>
  <si>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</si>
  <si>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</si>
  <si>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</si>
  <si>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</si>
  <si>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</si>
  <si>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</si>
  <si>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</si>
  <si>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</si>
  <si>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</si>
  <si>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</si>
  <si>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</si>
  <si>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</si>
  <si>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</si>
  <si>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</si>
  <si>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</si>
  <si>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</si>
  <si>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</si>
  <si>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</si>
  <si>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</si>
  <si>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</si>
  <si>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</si>
  <si>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</si>
  <si>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</si>
  <si>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</si>
  <si>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</si>
  <si>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</si>
  <si>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</si>
  <si>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</si>
  <si>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</si>
  <si>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</si>
  <si>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</si>
  <si>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</si>
  <si>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</si>
  <si>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</si>
  <si>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</si>
  <si>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</si>
  <si>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</si>
  <si>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</si>
  <si>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</si>
  <si>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</si>
  <si>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</si>
  <si>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</si>
  <si>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</si>
  <si>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</si>
  <si>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</si>
  <si>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</si>
  <si>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</si>
  <si>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</si>
  <si>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</si>
  <si>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</si>
  <si>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</si>
  <si>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</si>
  <si>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</si>
  <si>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</si>
  <si>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</si>
  <si>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</si>
  <si>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</si>
  <si>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</si>
  <si>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</si>
  <si>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</si>
  <si>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</si>
  <si>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</si>
  <si>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</si>
  <si>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</si>
  <si>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</si>
  <si>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</si>
  <si>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</si>
  <si>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</si>
  <si>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</si>
  <si>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</si>
  <si>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</si>
  <si>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</si>
  <si>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</si>
  <si>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</si>
  <si>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</si>
  <si>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</si>
  <si>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</si>
  <si>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</si>
  <si>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</si>
  <si>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</si>
  <si>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</si>
  <si>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</si>
  <si>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</si>
  <si>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</si>
  <si>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</si>
  <si>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</si>
  <si>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</si>
  <si>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</si>
  <si>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</si>
  <si>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</si>
  <si>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</si>
  <si>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</si>
  <si>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</si>
  <si>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</si>
  <si>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</si>
  <si>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</si>
  <si>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</si>
  <si>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</si>
  <si>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</si>
  <si>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</si>
  <si>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</si>
  <si>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</si>
  <si>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</si>
  <si>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</si>
  <si>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</si>
  <si>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</si>
  <si>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</si>
  <si>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</si>
  <si>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</si>
  <si>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</si>
  <si>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</si>
  <si>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</si>
  <si>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</si>
  <si>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</si>
  <si>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</si>
  <si>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</si>
  <si>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</si>
  <si>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</si>
  <si>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</si>
  <si>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</si>
  <si>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</si>
  <si>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</si>
  <si>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</si>
  <si>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</si>
  <si>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</si>
  <si>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</si>
  <si>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</si>
  <si>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</si>
  <si>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</si>
  <si>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</si>
  <si>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</si>
  <si>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</si>
  <si>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</si>
  <si>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</si>
  <si>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</si>
  <si>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</si>
  <si>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</si>
  <si>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</si>
  <si>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</si>
  <si>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</si>
  <si>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</si>
  <si>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</si>
  <si>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</si>
  <si>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</si>
  <si>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</si>
  <si>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</si>
  <si>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</si>
  <si>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</si>
  <si>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</si>
  <si>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</si>
  <si>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</si>
  <si>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</si>
  <si>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</si>
  <si>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</si>
  <si>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</si>
  <si>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</si>
  <si>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</si>
  <si>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</si>
  <si>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</si>
  <si>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</si>
  <si>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</si>
  <si>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</si>
  <si>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</si>
  <si>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</si>
  <si>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</si>
  <si>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</si>
  <si>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</si>
  <si>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</si>
  <si>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</si>
  <si>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</si>
  <si>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</si>
  <si>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</si>
  <si>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</si>
  <si>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</si>
  <si>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</si>
  <si>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</si>
  <si>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</si>
  <si>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</si>
  <si>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</si>
  <si>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</si>
  <si>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</si>
  <si>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</si>
  <si>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</si>
  <si>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</si>
  <si>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</si>
  <si>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</si>
  <si>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</si>
  <si>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</si>
  <si>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</si>
  <si>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</si>
  <si>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</si>
  <si>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</si>
  <si>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</si>
  <si>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</si>
  <si>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</si>
  <si>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</si>
  <si>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</si>
  <si>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</si>
  <si>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</si>
  <si>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</si>
  <si>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</si>
  <si>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</si>
  <si>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</si>
  <si>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</si>
  <si>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FY2018</t>
    <phoneticPr fontId="28"/>
  </si>
  <si>
    <t>FY2018</t>
    <phoneticPr fontId="46"/>
  </si>
  <si>
    <t>－</t>
    <phoneticPr fontId="28"/>
  </si>
  <si>
    <t>FY2018</t>
    <phoneticPr fontId="28"/>
  </si>
  <si>
    <t>減価償却費及び償却費</t>
    <rPh sb="0" eb="2">
      <t>ゲンカ</t>
    </rPh>
    <rPh sb="2" eb="4">
      <t>ショウキャク</t>
    </rPh>
    <rPh sb="4" eb="5">
      <t>ヒ</t>
    </rPh>
    <phoneticPr fontId="2"/>
  </si>
  <si>
    <t>減価償却費及び償却費</t>
    <phoneticPr fontId="28"/>
  </si>
  <si>
    <t>-</t>
    <phoneticPr fontId="28"/>
  </si>
  <si>
    <t>Q3</t>
    <phoneticPr fontId="28"/>
  </si>
  <si>
    <t>－</t>
  </si>
  <si>
    <t>－</t>
    <phoneticPr fontId="28"/>
  </si>
  <si>
    <t>－</t>
    <phoneticPr fontId="28"/>
  </si>
  <si>
    <t>(In billions of yen）</t>
  </si>
  <si>
    <t>(In billions of yen）</t>
    <phoneticPr fontId="28"/>
  </si>
  <si>
    <t>Q4 YTD</t>
    <phoneticPr fontId="28"/>
  </si>
  <si>
    <t>Q4</t>
    <phoneticPr fontId="28"/>
  </si>
  <si>
    <t>FY2019</t>
    <phoneticPr fontId="28"/>
  </si>
  <si>
    <t>－</t>
    <phoneticPr fontId="28"/>
  </si>
  <si>
    <t>FY2018</t>
    <phoneticPr fontId="28"/>
  </si>
  <si>
    <t>Q1</t>
    <phoneticPr fontId="28"/>
  </si>
  <si>
    <t>Q1 YTD</t>
    <phoneticPr fontId="28"/>
  </si>
  <si>
    <t>－</t>
    <phoneticPr fontId="28"/>
  </si>
  <si>
    <t>リース負債</t>
    <rPh sb="3" eb="5">
      <t>フサイ</t>
    </rPh>
    <phoneticPr fontId="28"/>
  </si>
  <si>
    <t>使用権資産</t>
    <rPh sb="0" eb="3">
      <t>シヨウケン</t>
    </rPh>
    <rPh sb="3" eb="5">
      <t>シサン</t>
    </rPh>
    <phoneticPr fontId="28"/>
  </si>
  <si>
    <t>調整後EBITDA</t>
    <rPh sb="0" eb="3">
      <t>チョウセイゴ</t>
    </rPh>
    <phoneticPr fontId="28"/>
  </si>
  <si>
    <t>調整後EBITDAマージン　：連結</t>
    <rPh sb="0" eb="3">
      <t>チョウセイゴ</t>
    </rPh>
    <rPh sb="15" eb="17">
      <t>レンケツ</t>
    </rPh>
    <phoneticPr fontId="2"/>
  </si>
  <si>
    <t>Adjusted EBITDA</t>
    <phoneticPr fontId="28"/>
  </si>
  <si>
    <t>Adjusted EBITDA margin: Consolidated</t>
    <phoneticPr fontId="28"/>
  </si>
  <si>
    <t>子会社株式売却益</t>
    <phoneticPr fontId="28"/>
  </si>
  <si>
    <t>持分変動利益</t>
    <phoneticPr fontId="28"/>
  </si>
  <si>
    <t>Right-of-use assets</t>
    <phoneticPr fontId="28"/>
  </si>
  <si>
    <t>EBITDA</t>
    <phoneticPr fontId="28"/>
  </si>
  <si>
    <t>EBITDA margin: Consolidated</t>
    <phoneticPr fontId="28"/>
  </si>
  <si>
    <t>子会社の売却による収入</t>
    <phoneticPr fontId="28"/>
  </si>
  <si>
    <t>リース負債の返済による支出</t>
    <phoneticPr fontId="28"/>
  </si>
  <si>
    <t>自己株式の取得による支出</t>
    <phoneticPr fontId="28"/>
  </si>
  <si>
    <t>長期借入れによる収入</t>
    <phoneticPr fontId="28"/>
  </si>
  <si>
    <t>長期借入金の返済による支出</t>
    <phoneticPr fontId="28"/>
  </si>
  <si>
    <t>Lease Liabilities</t>
    <phoneticPr fontId="28"/>
  </si>
  <si>
    <t xml:space="preserve"> Repayments of lease liabilities</t>
    <phoneticPr fontId="28"/>
  </si>
  <si>
    <t>-</t>
    <phoneticPr fontId="28"/>
  </si>
  <si>
    <t>-</t>
    <phoneticPr fontId="28"/>
  </si>
  <si>
    <t>-</t>
    <phoneticPr fontId="28"/>
  </si>
  <si>
    <t>-</t>
    <phoneticPr fontId="28"/>
  </si>
  <si>
    <t>Gain on sales of investments in subsidiaries  </t>
  </si>
  <si>
    <t>Proceeds from sales of shares of subsidiaries</t>
  </si>
  <si>
    <t>Payment for purchase of treasury stock</t>
    <phoneticPr fontId="28"/>
  </si>
  <si>
    <t>-</t>
    <phoneticPr fontId="28"/>
  </si>
  <si>
    <t>-</t>
    <phoneticPr fontId="28"/>
  </si>
  <si>
    <t>-</t>
    <phoneticPr fontId="28"/>
  </si>
  <si>
    <t>-</t>
    <phoneticPr fontId="28"/>
  </si>
  <si>
    <t>-</t>
    <phoneticPr fontId="28"/>
  </si>
  <si>
    <t>-</t>
    <phoneticPr fontId="28"/>
  </si>
  <si>
    <t>※調整後EBITDA：営業利益＋減価償却費及び償却費（使用権資産の減価償却費を除く）±その他の営業収益・費用</t>
    <phoneticPr fontId="2"/>
  </si>
  <si>
    <t>※当社グループは、2020年３月期第１四半期よりIFRS第16号を適用しており、これに伴い経営指標をEBITDAからIFRS第16号の主な影響を除いた調整後EBITDAへと変更しています。</t>
    <phoneticPr fontId="2"/>
  </si>
  <si>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8"/>
  </si>
  <si>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8"/>
  </si>
  <si>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8"/>
  </si>
  <si>
    <t>*Adjusted EBITDA = operating income + depreciation and amortization (excluding depreciation of right-of-use assets) ± other operating income/expense</t>
    <phoneticPr fontId="28"/>
  </si>
  <si>
    <t>Adjusted EBITDA</t>
    <phoneticPr fontId="28"/>
  </si>
  <si>
    <t>調整後EBITDA</t>
    <rPh sb="0" eb="3">
      <t>チョウセイゴ</t>
    </rPh>
    <phoneticPr fontId="2"/>
  </si>
  <si>
    <t>EBITDA</t>
    <phoneticPr fontId="28"/>
  </si>
  <si>
    <t>EBITDA</t>
    <phoneticPr fontId="2"/>
  </si>
  <si>
    <t>※当社グループは、 2020年３月期第１四半期よりIFRS第16号を適用し、 会計方針を変更しています。</t>
    <phoneticPr fontId="28"/>
  </si>
  <si>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8"/>
  </si>
  <si>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8"/>
  </si>
  <si>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2"/>
  </si>
  <si>
    <t>Media &amp; Solutions</t>
    <phoneticPr fontId="28"/>
  </si>
  <si>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8"/>
  </si>
  <si>
    <t>減価償却費及び償却費（使用権資産の減価償却費を除く）</t>
    <rPh sb="0" eb="2">
      <t>ゲンカ</t>
    </rPh>
    <rPh sb="2" eb="4">
      <t>ショウキャク</t>
    </rPh>
    <rPh sb="4" eb="5">
      <t>ヒ</t>
    </rPh>
    <rPh sb="5" eb="6">
      <t>オヨ</t>
    </rPh>
    <rPh sb="7" eb="9">
      <t>ショウキャク</t>
    </rPh>
    <rPh sb="9" eb="10">
      <t>ヒ</t>
    </rPh>
    <phoneticPr fontId="2"/>
  </si>
  <si>
    <t>*Adjusted EBITDA = operating income + depreciation and amortization (excluding depreciation of right-of-use assets) ± other operating income/expense</t>
    <phoneticPr fontId="28"/>
  </si>
  <si>
    <t xml:space="preserve">Depreciation and amortization (excluding depreciation of right-of-use assets) </t>
    <phoneticPr fontId="28"/>
  </si>
  <si>
    <t>Gain on change in ownership interests in an associate</t>
    <phoneticPr fontId="28"/>
  </si>
  <si>
    <t>Share of profit (loss) of associates and joint ventures</t>
    <phoneticPr fontId="28"/>
  </si>
  <si>
    <t>FY2019</t>
  </si>
  <si>
    <t>－</t>
    <phoneticPr fontId="28"/>
  </si>
  <si>
    <t>Q4 YTD</t>
    <phoneticPr fontId="46"/>
  </si>
  <si>
    <t>Q３ FY2019 / 2020年3月期 第３四半期</t>
    <rPh sb="21" eb="22">
      <t>ダイ</t>
    </rPh>
    <rPh sb="23" eb="26">
      <t>シハンキ</t>
    </rPh>
    <phoneticPr fontId="28"/>
  </si>
  <si>
    <t>Q3 YTD</t>
    <phoneticPr fontId="46"/>
  </si>
  <si>
    <t>+12.6</t>
  </si>
  <si>
    <t>+6.4</t>
  </si>
  <si>
    <t>+7.2</t>
  </si>
  <si>
    <t>+14.3</t>
    <phoneticPr fontId="46"/>
  </si>
  <si>
    <t>Q3</t>
    <phoneticPr fontId="28"/>
  </si>
  <si>
    <t>Share of profit (loss) of associates and joint ventures</t>
    <phoneticPr fontId="28"/>
  </si>
  <si>
    <t>Gain (loss) on change in ownership interests in an associate</t>
  </si>
  <si>
    <t>Gain (loss) on change in ownership interests in an associate</t>
    <phoneticPr fontId="28"/>
  </si>
  <si>
    <t>持分変動損益（△は損失）</t>
    <rPh sb="0" eb="1">
      <t>モ</t>
    </rPh>
    <rPh sb="1" eb="2">
      <t>ブン</t>
    </rPh>
    <rPh sb="2" eb="4">
      <t>ヘンドウ</t>
    </rPh>
    <rPh sb="4" eb="6">
      <t>ソンエキ</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</si>
</sst>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_ "/>
    <numFmt numFmtId="196" formatCode="#,##0.0;[Red]\-#,##0.0"/>
    <numFmt numFmtId="197" formatCode="#,##0.0;\-#,##0.0;0.0;\-"/>
  </numFmts>
  <fonts count="147">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38" fontId="6" fillId="0" borderId="0" applyFont="0" applyFill="0" applyBorder="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0">
      <alignment horizontal="left" vertical="center"/>
    </xf>
    <xf numFmtId="10" fontId="90" fillId="48" borderId="69"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91" fillId="0" borderId="82">
      <alignment horizontal="left" vertical="center"/>
    </xf>
    <xf numFmtId="10" fontId="90" fillId="48" borderId="81" applyNumberFormat="0" applyBorder="0" applyAlignment="0" applyProtection="0"/>
    <xf numFmtId="0" fontId="91" fillId="0" borderId="87">
      <alignment horizontal="left" vertical="center"/>
    </xf>
    <xf numFmtId="10" fontId="90" fillId="48" borderId="88"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4" applyNumberFormat="0" applyBorder="0" applyAlignment="0" applyProtection="0"/>
    <xf numFmtId="0" fontId="91" fillId="0" borderId="93">
      <alignment horizontal="lef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7">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6">
      <alignment horizontal="left" vertical="center"/>
    </xf>
    <xf numFmtId="10" fontId="90" fillId="48" borderId="95" applyNumberFormat="0" applyBorder="0" applyAlignment="0" applyProtection="0"/>
    <xf numFmtId="9" fontId="2" fillId="0" borderId="0" applyFont="0" applyFill="0" applyBorder="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38" fontId="2" fillId="0" borderId="0" applyFont="0" applyFill="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7">
      <alignment horizontal="left" vertical="center"/>
    </xf>
    <xf numFmtId="10" fontId="90" fillId="48" borderId="95" applyNumberFormat="0" applyBorder="0" applyAlignment="0" applyProtection="0"/>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 fillId="30" borderId="0" applyNumberFormat="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91" fillId="0" borderId="97">
      <alignment horizontal="left" vertical="center"/>
    </xf>
    <xf numFmtId="10" fontId="90" fillId="48" borderId="95" applyNumberFormat="0" applyBorder="0" applyAlignment="0" applyProtection="0"/>
    <xf numFmtId="0" fontId="91" fillId="0" borderId="93">
      <alignment horizontal="left" vertical="center"/>
    </xf>
    <xf numFmtId="10" fontId="90" fillId="48" borderId="6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869">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4" xfId="48" applyFont="1" applyBorder="1" applyAlignment="1">
      <alignment horizontal="right" vertical="center"/>
    </xf>
    <xf numFmtId="38" fontId="50" fillId="0" borderId="55" xfId="48" applyFont="1" applyBorder="1" applyAlignment="1">
      <alignment horizontal="right" vertical="center"/>
    </xf>
    <xf numFmtId="3" fontId="50" fillId="0" borderId="55" xfId="48" applyNumberFormat="1" applyFont="1" applyBorder="1" applyAlignment="1">
      <alignment horizontal="right" vertical="center"/>
    </xf>
    <xf numFmtId="3" fontId="50" fillId="0" borderId="54"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8"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59" xfId="2050" applyFont="1" applyBorder="1">
      <alignment vertical="center"/>
    </xf>
    <xf numFmtId="0" fontId="120" fillId="0" borderId="59" xfId="2050" applyFont="1" applyBorder="1">
      <alignment vertical="center"/>
    </xf>
    <xf numFmtId="187" fontId="50" fillId="0" borderId="58"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59" xfId="2050" applyFont="1" applyBorder="1">
      <alignment vertical="center"/>
    </xf>
    <xf numFmtId="187" fontId="50" fillId="0" borderId="58"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0"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1" xfId="2050" quotePrefix="1" applyNumberFormat="1" applyFont="1" applyFill="1" applyBorder="1" applyAlignment="1">
      <alignment horizontal="centerContinuous" vertical="center"/>
    </xf>
    <xf numFmtId="186" fontId="113" fillId="57" borderId="62"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5"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6"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7"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4"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4"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1"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59"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1"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3" xfId="48" quotePrefix="1" applyFont="1" applyFill="1" applyBorder="1" applyAlignment="1">
      <alignment horizontal="centerContinuous" vertical="center"/>
    </xf>
    <xf numFmtId="38" fontId="113" fillId="59" borderId="73"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4"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3"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5" xfId="48" applyFont="1" applyFill="1" applyBorder="1" applyAlignment="1">
      <alignment horizontal="centerContinuous" vertical="center"/>
    </xf>
    <xf numFmtId="186" fontId="123" fillId="57" borderId="64"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6"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59" xfId="108" applyNumberFormat="1" applyFont="1" applyBorder="1" applyAlignment="1">
      <alignment horizontal="right" vertical="center"/>
    </xf>
    <xf numFmtId="0" fontId="50" fillId="0" borderId="59" xfId="108" applyFont="1" applyBorder="1">
      <alignment vertical="center"/>
    </xf>
    <xf numFmtId="187" fontId="50" fillId="0" borderId="71" xfId="48" applyNumberFormat="1" applyFont="1" applyBorder="1" applyAlignment="1">
      <alignment horizontal="right" vertical="center"/>
    </xf>
    <xf numFmtId="187" fontId="50" fillId="0" borderId="59"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1"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0"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20" fontId="76" fillId="0" borderId="0" xfId="108" applyNumberFormat="1" applyFont="1" applyBorder="1" applyAlignment="1">
      <alignment horizontal="center" vertical="center"/>
    </xf>
    <xf numFmtId="186" fontId="123" fillId="57" borderId="72"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59"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1"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5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120" fillId="0" borderId="59" xfId="3828" applyFont="1" applyBorder="1">
      <alignment vertical="center"/>
    </xf>
    <xf numFmtId="187" fontId="50" fillId="0" borderId="98" xfId="3826" applyNumberFormat="1" applyFont="1" applyFill="1" applyBorder="1" applyAlignment="1">
      <alignment horizontal="right" vertical="center"/>
    </xf>
    <xf numFmtId="187" fontId="50" fillId="0" borderId="59"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59" xfId="3828" applyFont="1" applyBorder="1">
      <alignment vertical="center"/>
    </xf>
    <xf numFmtId="187" fontId="50" fillId="0" borderId="98" xfId="3828" applyNumberFormat="1" applyFont="1" applyFill="1" applyBorder="1" applyAlignment="1">
      <alignment horizontal="right" vertical="center"/>
    </xf>
    <xf numFmtId="187" fontId="50" fillId="0" borderId="59"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3"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187" fontId="50" fillId="0" borderId="60"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8"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58"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8" xfId="2048"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8"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0"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59" xfId="3826" applyNumberFormat="1" applyFont="1" applyFill="1" applyBorder="1" applyAlignment="1">
      <alignment horizontal="right" vertical="center"/>
    </xf>
    <xf numFmtId="190" fontId="50" fillId="0" borderId="59"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187" fontId="50" fillId="0" borderId="50" xfId="3826"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3" fontId="50" fillId="0" borderId="101"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86" fontId="113" fillId="57" borderId="102" xfId="3830" applyNumberFormat="1" applyFont="1" applyFill="1" applyBorder="1" applyAlignment="1">
      <alignment horizontal="centerContinuous" vertical="center"/>
    </xf>
    <xf numFmtId="186" fontId="113" fillId="57" borderId="76"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38" fontId="50" fillId="0" borderId="50" xfId="48" applyFont="1" applyBorder="1" applyAlignment="1">
      <alignment horizontal="right" vertical="center"/>
    </xf>
    <xf numFmtId="38" fontId="50" fillId="0" borderId="53" xfId="48" applyFont="1" applyBorder="1" applyAlignment="1">
      <alignment horizontal="right" vertical="center"/>
    </xf>
    <xf numFmtId="187" fontId="50" fillId="0" borderId="53"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59"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195" fontId="6" fillId="0" borderId="0" xfId="2050" applyNumberFormat="1">
      <alignment vertical="center"/>
    </xf>
    <xf numFmtId="195" fontId="50" fillId="0" borderId="0" xfId="108" applyNumberFormat="1" applyFont="1" applyBorder="1">
      <alignment vertical="center"/>
    </xf>
    <xf numFmtId="190" fontId="50" fillId="58" borderId="59" xfId="3829" applyNumberFormat="1" applyFont="1" applyFill="1" applyBorder="1" applyAlignment="1">
      <alignment horizontal="right" vertical="center"/>
    </xf>
    <xf numFmtId="190" fontId="50" fillId="58" borderId="32" xfId="3829" applyNumberFormat="1" applyFont="1" applyFill="1" applyBorder="1" applyAlignment="1">
      <alignment horizontal="right" vertical="center"/>
    </xf>
    <xf numFmtId="190" fontId="50" fillId="58" borderId="40" xfId="3826" applyNumberFormat="1" applyFont="1" applyFill="1" applyBorder="1" applyAlignment="1">
      <alignment horizontal="right" vertical="center"/>
    </xf>
    <xf numFmtId="190" fontId="50" fillId="58" borderId="0" xfId="3826" applyNumberFormat="1" applyFont="1" applyFill="1" applyBorder="1" applyAlignment="1">
      <alignment horizontal="right" vertical="center"/>
    </xf>
    <xf numFmtId="190" fontId="50" fillId="58" borderId="32" xfId="3826" applyNumberFormat="1" applyFont="1" applyFill="1" applyBorder="1" applyAlignment="1">
      <alignment horizontal="right" vertical="center"/>
    </xf>
    <xf numFmtId="190" fontId="50" fillId="58" borderId="13" xfId="3826" applyNumberFormat="1" applyFont="1" applyFill="1" applyBorder="1" applyAlignment="1">
      <alignment horizontal="right" vertical="center"/>
    </xf>
    <xf numFmtId="190" fontId="50" fillId="58" borderId="10" xfId="3826" applyNumberFormat="1" applyFont="1" applyFill="1" applyBorder="1" applyAlignment="1">
      <alignment horizontal="right" vertical="center"/>
    </xf>
    <xf numFmtId="190" fontId="50" fillId="58" borderId="11" xfId="3826" applyNumberFormat="1" applyFont="1" applyFill="1" applyBorder="1" applyAlignment="1">
      <alignment horizontal="right" vertical="center"/>
    </xf>
    <xf numFmtId="190" fontId="50" fillId="58" borderId="14" xfId="3827" applyNumberFormat="1" applyFont="1" applyFill="1" applyBorder="1" applyAlignment="1">
      <alignment horizontal="right" vertical="center"/>
    </xf>
    <xf numFmtId="190" fontId="50" fillId="58" borderId="0" xfId="3827" applyNumberFormat="1" applyFont="1" applyFill="1" applyBorder="1" applyAlignment="1">
      <alignment horizontal="right" vertical="center"/>
    </xf>
    <xf numFmtId="190" fontId="50" fillId="58" borderId="32" xfId="3827" applyNumberFormat="1" applyFont="1" applyFill="1" applyBorder="1" applyAlignment="1">
      <alignment horizontal="right" vertical="center"/>
    </xf>
    <xf numFmtId="190" fontId="50" fillId="58" borderId="15" xfId="3827" applyNumberFormat="1" applyFont="1" applyFill="1" applyBorder="1" applyAlignment="1">
      <alignment horizontal="right" vertical="center"/>
    </xf>
    <xf numFmtId="192" fontId="50" fillId="58" borderId="0" xfId="3827" applyNumberFormat="1" applyFont="1" applyFill="1" applyBorder="1" applyAlignment="1">
      <alignment horizontal="right" vertical="center"/>
    </xf>
    <xf numFmtId="192" fontId="50" fillId="58" borderId="14" xfId="3827" applyNumberFormat="1" applyFont="1" applyFill="1" applyBorder="1" applyAlignment="1">
      <alignment horizontal="right" vertical="center"/>
    </xf>
    <xf numFmtId="180" fontId="50" fillId="58" borderId="0" xfId="3827" applyNumberFormat="1" applyFont="1" applyFill="1" applyBorder="1" applyAlignment="1">
      <alignment horizontal="right" vertical="center"/>
    </xf>
    <xf numFmtId="192" fontId="50" fillId="58" borderId="32" xfId="3827" applyNumberFormat="1" applyFont="1" applyFill="1" applyBorder="1" applyAlignment="1">
      <alignment horizontal="right" vertical="center"/>
    </xf>
    <xf numFmtId="192" fontId="50" fillId="58"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86" fontId="113" fillId="57" borderId="103" xfId="3828" applyNumberFormat="1" applyFont="1" applyFill="1" applyBorder="1" applyAlignment="1">
      <alignment horizontal="centerContinuous" vertical="center"/>
    </xf>
    <xf numFmtId="187" fontId="50" fillId="58" borderId="40" xfId="3826" applyNumberFormat="1" applyFont="1" applyFill="1" applyBorder="1" applyAlignment="1">
      <alignment horizontal="right" vertical="center"/>
    </xf>
    <xf numFmtId="190" fontId="50" fillId="58" borderId="50" xfId="3826" applyNumberFormat="1" applyFont="1" applyFill="1" applyBorder="1" applyAlignment="1">
      <alignment horizontal="right" vertical="center"/>
    </xf>
    <xf numFmtId="187" fontId="50" fillId="58" borderId="0" xfId="3826" applyNumberFormat="1" applyFont="1" applyFill="1" applyBorder="1" applyAlignment="1">
      <alignment horizontal="right" vertical="center"/>
    </xf>
    <xf numFmtId="190" fontId="50" fillId="58" borderId="51" xfId="3826" applyNumberFormat="1" applyFont="1" applyFill="1" applyBorder="1" applyAlignment="1">
      <alignment horizontal="right" vertical="center"/>
    </xf>
    <xf numFmtId="187" fontId="50" fillId="58" borderId="32" xfId="3826" applyNumberFormat="1" applyFont="1" applyFill="1" applyBorder="1" applyAlignment="1">
      <alignment horizontal="right" vertical="center"/>
    </xf>
    <xf numFmtId="190" fontId="50" fillId="58" borderId="53" xfId="3826" applyNumberFormat="1" applyFont="1" applyFill="1" applyBorder="1" applyAlignment="1">
      <alignment horizontal="right" vertical="center"/>
    </xf>
    <xf numFmtId="187" fontId="50" fillId="58" borderId="31" xfId="3826" applyNumberFormat="1" applyFont="1" applyFill="1" applyBorder="1" applyAlignment="1">
      <alignment horizontal="right" vertical="center"/>
    </xf>
    <xf numFmtId="187" fontId="50" fillId="58" borderId="30" xfId="3826" applyNumberFormat="1" applyFont="1" applyFill="1" applyBorder="1" applyAlignment="1">
      <alignment horizontal="right" vertical="center"/>
    </xf>
    <xf numFmtId="187" fontId="50" fillId="58" borderId="13" xfId="3826" applyNumberFormat="1" applyFont="1" applyFill="1" applyBorder="1" applyAlignment="1">
      <alignment horizontal="right" vertical="center"/>
    </xf>
    <xf numFmtId="187" fontId="50" fillId="58" borderId="39" xfId="3826" applyNumberFormat="1" applyFont="1" applyFill="1" applyBorder="1" applyAlignment="1">
      <alignment horizontal="right" vertical="center"/>
    </xf>
    <xf numFmtId="190" fontId="50" fillId="58" borderId="48" xfId="3826" applyNumberFormat="1" applyFont="1" applyFill="1" applyBorder="1" applyAlignment="1">
      <alignment horizontal="right" vertical="center"/>
    </xf>
    <xf numFmtId="187" fontId="50" fillId="58" borderId="10" xfId="3826" applyNumberFormat="1" applyFont="1" applyFill="1" applyBorder="1" applyAlignment="1">
      <alignment horizontal="right" vertical="center"/>
    </xf>
    <xf numFmtId="187" fontId="50" fillId="58" borderId="29" xfId="3826" applyNumberFormat="1" applyFont="1" applyFill="1" applyBorder="1" applyAlignment="1">
      <alignment horizontal="right" vertical="center"/>
    </xf>
    <xf numFmtId="190" fontId="50" fillId="58" borderId="47" xfId="3826" applyNumberFormat="1" applyFont="1" applyFill="1" applyBorder="1" applyAlignment="1">
      <alignment horizontal="right" vertical="center"/>
    </xf>
    <xf numFmtId="187" fontId="50" fillId="58" borderId="11" xfId="3826" applyNumberFormat="1" applyFont="1" applyFill="1" applyBorder="1">
      <alignment vertical="center"/>
    </xf>
    <xf numFmtId="187" fontId="50" fillId="58" borderId="60" xfId="3826" applyNumberFormat="1" applyFont="1" applyFill="1" applyBorder="1">
      <alignment vertical="center"/>
    </xf>
    <xf numFmtId="190" fontId="50" fillId="58" borderId="99" xfId="3826" applyNumberFormat="1" applyFont="1" applyFill="1" applyBorder="1" applyAlignment="1">
      <alignment horizontal="right" vertical="center"/>
    </xf>
    <xf numFmtId="187" fontId="50" fillId="58" borderId="14" xfId="3827" applyNumberFormat="1" applyFont="1" applyFill="1" applyBorder="1" applyAlignment="1">
      <alignment horizontal="right" vertical="center"/>
    </xf>
    <xf numFmtId="187" fontId="50" fillId="58" borderId="33" xfId="3827" applyNumberFormat="1" applyFont="1" applyFill="1" applyBorder="1" applyAlignment="1">
      <alignment horizontal="right" vertical="center"/>
    </xf>
    <xf numFmtId="190" fontId="50" fillId="58" borderId="49" xfId="3827" applyNumberFormat="1" applyFont="1" applyFill="1" applyBorder="1" applyAlignment="1">
      <alignment horizontal="right" vertical="center"/>
    </xf>
    <xf numFmtId="187" fontId="50" fillId="58" borderId="0" xfId="3827" applyNumberFormat="1" applyFont="1" applyFill="1" applyBorder="1" applyAlignment="1">
      <alignment horizontal="right" vertical="center"/>
    </xf>
    <xf numFmtId="187" fontId="50" fillId="58" borderId="30" xfId="3827" applyNumberFormat="1" applyFont="1" applyFill="1" applyBorder="1" applyAlignment="1">
      <alignment horizontal="right" vertical="center"/>
    </xf>
    <xf numFmtId="190" fontId="50" fillId="58" borderId="51" xfId="3827" applyNumberFormat="1" applyFont="1" applyFill="1" applyBorder="1" applyAlignment="1">
      <alignment horizontal="right" vertical="center"/>
    </xf>
    <xf numFmtId="187" fontId="50" fillId="58" borderId="32" xfId="3827" applyNumberFormat="1" applyFont="1" applyFill="1" applyBorder="1" applyAlignment="1">
      <alignment horizontal="right" vertical="center"/>
    </xf>
    <xf numFmtId="187" fontId="50" fillId="58" borderId="31" xfId="3827" applyNumberFormat="1" applyFont="1" applyFill="1" applyBorder="1" applyAlignment="1">
      <alignment horizontal="right" vertical="center"/>
    </xf>
    <xf numFmtId="190" fontId="50" fillId="58" borderId="53" xfId="3827" applyNumberFormat="1" applyFont="1" applyFill="1" applyBorder="1" applyAlignment="1">
      <alignment horizontal="right" vertical="center"/>
    </xf>
    <xf numFmtId="187" fontId="50" fillId="58" borderId="15" xfId="3827" applyNumberFormat="1" applyFont="1" applyFill="1" applyBorder="1" applyAlignment="1">
      <alignment horizontal="right" vertical="center"/>
    </xf>
    <xf numFmtId="187" fontId="50" fillId="58" borderId="38" xfId="3827" applyNumberFormat="1" applyFont="1" applyFill="1" applyBorder="1" applyAlignment="1">
      <alignment horizontal="right" vertical="center"/>
    </xf>
    <xf numFmtId="190" fontId="50" fillId="58" borderId="52" xfId="3827" applyNumberFormat="1" applyFont="1" applyFill="1" applyBorder="1" applyAlignment="1">
      <alignment horizontal="right" vertical="center"/>
    </xf>
    <xf numFmtId="180" fontId="50" fillId="58" borderId="30" xfId="3827" applyNumberFormat="1" applyFont="1" applyFill="1" applyBorder="1" applyAlignment="1">
      <alignment horizontal="right" vertical="center"/>
    </xf>
    <xf numFmtId="192" fontId="50" fillId="58" borderId="51" xfId="3827" applyNumberFormat="1" applyFont="1" applyFill="1" applyBorder="1" applyAlignment="1">
      <alignment horizontal="right" vertical="center"/>
    </xf>
    <xf numFmtId="180" fontId="50" fillId="58" borderId="14" xfId="3827" applyNumberFormat="1" applyFont="1" applyFill="1" applyBorder="1" applyAlignment="1">
      <alignment horizontal="right" vertical="center"/>
    </xf>
    <xf numFmtId="180" fontId="50" fillId="58" borderId="33" xfId="3827" applyNumberFormat="1" applyFont="1" applyFill="1" applyBorder="1" applyAlignment="1">
      <alignment horizontal="right" vertical="center"/>
    </xf>
    <xf numFmtId="192" fontId="50" fillId="58" borderId="49" xfId="3827" applyNumberFormat="1" applyFont="1" applyFill="1" applyBorder="1" applyAlignment="1">
      <alignment horizontal="right" vertical="center"/>
    </xf>
    <xf numFmtId="180" fontId="50" fillId="58" borderId="51" xfId="3827" applyNumberFormat="1" applyFont="1" applyFill="1" applyBorder="1" applyAlignment="1">
      <alignment horizontal="right" vertical="center"/>
    </xf>
    <xf numFmtId="180" fontId="50" fillId="58" borderId="32" xfId="3827" applyNumberFormat="1" applyFont="1" applyFill="1" applyBorder="1" applyAlignment="1">
      <alignment horizontal="right" vertical="center"/>
    </xf>
    <xf numFmtId="180" fontId="50" fillId="58" borderId="31" xfId="3827" applyNumberFormat="1" applyFont="1" applyFill="1" applyBorder="1" applyAlignment="1">
      <alignment horizontal="right" vertical="center"/>
    </xf>
    <xf numFmtId="192" fontId="50" fillId="58" borderId="53" xfId="3827" applyNumberFormat="1" applyFont="1" applyFill="1" applyBorder="1" applyAlignment="1">
      <alignment horizontal="right" vertical="center"/>
    </xf>
    <xf numFmtId="180" fontId="50" fillId="58" borderId="15" xfId="3827" applyNumberFormat="1" applyFont="1" applyFill="1" applyBorder="1" applyAlignment="1">
      <alignment horizontal="right" vertical="center"/>
    </xf>
    <xf numFmtId="180" fontId="50" fillId="58" borderId="38" xfId="3827" applyNumberFormat="1" applyFont="1" applyFill="1" applyBorder="1" applyAlignment="1">
      <alignment horizontal="right" vertical="center"/>
    </xf>
    <xf numFmtId="192" fontId="50" fillId="58" borderId="52" xfId="3827" applyNumberFormat="1" applyFont="1" applyFill="1" applyBorder="1" applyAlignment="1">
      <alignment horizontal="right" vertical="center"/>
    </xf>
    <xf numFmtId="187" fontId="50" fillId="58" borderId="59" xfId="3829" applyNumberFormat="1" applyFont="1" applyFill="1" applyBorder="1" applyAlignment="1">
      <alignment horizontal="right" vertical="center"/>
    </xf>
    <xf numFmtId="187" fontId="50" fillId="58" borderId="98" xfId="3829" applyNumberFormat="1" applyFont="1" applyFill="1" applyBorder="1" applyAlignment="1">
      <alignment horizontal="right" vertical="center"/>
    </xf>
    <xf numFmtId="187" fontId="50" fillId="58" borderId="32" xfId="3829" applyNumberFormat="1" applyFont="1" applyFill="1" applyBorder="1" applyAlignment="1">
      <alignment horizontal="right" vertical="center"/>
    </xf>
    <xf numFmtId="187" fontId="50" fillId="58" borderId="31" xfId="3829" applyNumberFormat="1" applyFont="1" applyFill="1" applyBorder="1" applyAlignment="1">
      <alignment horizontal="right" vertical="center"/>
    </xf>
    <xf numFmtId="187" fontId="50" fillId="58" borderId="0" xfId="3829" applyNumberFormat="1" applyFont="1" applyFill="1" applyBorder="1" applyAlignment="1">
      <alignment horizontal="right" vertical="center"/>
    </xf>
    <xf numFmtId="187" fontId="50" fillId="58" borderId="30" xfId="3829" applyNumberFormat="1" applyFont="1" applyFill="1" applyBorder="1" applyAlignment="1">
      <alignment horizontal="right" vertical="center"/>
    </xf>
    <xf numFmtId="190" fontId="50" fillId="58" borderId="0" xfId="3829" applyNumberFormat="1" applyFont="1" applyFill="1" applyBorder="1" applyAlignment="1">
      <alignment horizontal="right" vertical="center"/>
    </xf>
    <xf numFmtId="187" fontId="50" fillId="58" borderId="13" xfId="3829" applyNumberFormat="1" applyFont="1" applyFill="1" applyBorder="1" applyAlignment="1">
      <alignment horizontal="right" vertical="center"/>
    </xf>
    <xf numFmtId="187" fontId="50" fillId="58" borderId="39" xfId="3829" applyNumberFormat="1" applyFont="1" applyFill="1" applyBorder="1" applyAlignment="1">
      <alignment horizontal="right" vertical="center"/>
    </xf>
    <xf numFmtId="190" fontId="50" fillId="58" borderId="13" xfId="3829" applyNumberFormat="1" applyFont="1" applyFill="1" applyBorder="1" applyAlignment="1">
      <alignment horizontal="right" vertical="center"/>
    </xf>
    <xf numFmtId="187" fontId="50" fillId="58" borderId="14" xfId="3829" applyNumberFormat="1" applyFont="1" applyFill="1" applyBorder="1" applyAlignment="1">
      <alignment horizontal="right" vertical="center"/>
    </xf>
    <xf numFmtId="187" fontId="50" fillId="58" borderId="33" xfId="3829" applyNumberFormat="1" applyFont="1" applyFill="1" applyBorder="1" applyAlignment="1">
      <alignment horizontal="right" vertical="center"/>
    </xf>
    <xf numFmtId="190" fontId="50" fillId="58" borderId="14" xfId="3829" applyNumberFormat="1" applyFont="1" applyFill="1" applyBorder="1" applyAlignment="1">
      <alignment horizontal="right" vertical="center"/>
    </xf>
    <xf numFmtId="187" fontId="50" fillId="58" borderId="38" xfId="3829" applyNumberFormat="1" applyFont="1" applyFill="1" applyBorder="1" applyAlignment="1">
      <alignment horizontal="right" vertical="center"/>
    </xf>
    <xf numFmtId="3" fontId="50" fillId="58" borderId="0" xfId="3828" applyNumberFormat="1" applyFont="1" applyFill="1" applyBorder="1" applyAlignment="1">
      <alignment horizontal="right" vertical="center"/>
    </xf>
    <xf numFmtId="187" fontId="50" fillId="58" borderId="98" xfId="3826" applyNumberFormat="1" applyFont="1" applyFill="1" applyBorder="1" applyAlignment="1">
      <alignment horizontal="right" vertical="center"/>
    </xf>
    <xf numFmtId="4" fontId="50" fillId="58" borderId="29" xfId="3826" applyNumberFormat="1" applyFont="1" applyFill="1" applyBorder="1" applyAlignment="1">
      <alignment horizontal="right" vertical="center"/>
    </xf>
    <xf numFmtId="187" fontId="50" fillId="58" borderId="59" xfId="3828" applyNumberFormat="1" applyFont="1" applyFill="1" applyBorder="1" applyAlignment="1">
      <alignment horizontal="right" vertical="center"/>
    </xf>
    <xf numFmtId="187" fontId="50" fillId="58" borderId="98" xfId="3828" applyNumberFormat="1" applyFont="1" applyFill="1" applyBorder="1" applyAlignment="1">
      <alignment horizontal="right" vertical="center"/>
    </xf>
    <xf numFmtId="190" fontId="50" fillId="58" borderId="59" xfId="3828" applyNumberFormat="1" applyFont="1" applyFill="1" applyBorder="1" applyAlignment="1">
      <alignment horizontal="right" vertical="center"/>
    </xf>
    <xf numFmtId="187" fontId="50" fillId="58" borderId="0" xfId="3828" applyNumberFormat="1" applyFont="1" applyFill="1" applyBorder="1" applyAlignment="1">
      <alignment horizontal="right" vertical="center"/>
    </xf>
    <xf numFmtId="187" fontId="50" fillId="58" borderId="30" xfId="3828" applyNumberFormat="1" applyFont="1" applyFill="1" applyBorder="1" applyAlignment="1">
      <alignment horizontal="right" vertical="center"/>
    </xf>
    <xf numFmtId="190" fontId="50" fillId="58" borderId="0" xfId="3828" applyNumberFormat="1" applyFont="1" applyFill="1" applyBorder="1" applyAlignment="1">
      <alignment horizontal="right" vertical="center"/>
    </xf>
    <xf numFmtId="187" fontId="50" fillId="58" borderId="10" xfId="3828" applyNumberFormat="1" applyFont="1" applyFill="1" applyBorder="1" applyAlignment="1">
      <alignment horizontal="right" vertical="center"/>
    </xf>
    <xf numFmtId="187" fontId="50" fillId="58" borderId="29" xfId="3828" applyNumberFormat="1" applyFont="1" applyFill="1" applyBorder="1" applyAlignment="1">
      <alignment horizontal="right" vertical="center"/>
    </xf>
    <xf numFmtId="190" fontId="50" fillId="58" borderId="10" xfId="3828" applyNumberFormat="1" applyFont="1" applyFill="1" applyBorder="1" applyAlignment="1">
      <alignment horizontal="right" vertical="center"/>
    </xf>
    <xf numFmtId="3" fontId="50" fillId="58" borderId="0" xfId="3828" applyNumberFormat="1" applyFont="1" applyFill="1" applyBorder="1">
      <alignment vertical="center"/>
    </xf>
    <xf numFmtId="190" fontId="50" fillId="0" borderId="4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0" fontId="50" fillId="0" borderId="59"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87" fontId="50" fillId="0" borderId="30" xfId="3829" applyNumberFormat="1" applyFont="1" applyFill="1" applyBorder="1" applyAlignment="1">
      <alignment horizontal="right" vertical="center"/>
    </xf>
    <xf numFmtId="187" fontId="50" fillId="0" borderId="39" xfId="3829" applyNumberFormat="1" applyFont="1" applyFill="1" applyBorder="1" applyAlignment="1">
      <alignment horizontal="right" vertical="center"/>
    </xf>
    <xf numFmtId="187" fontId="50" fillId="0" borderId="0" xfId="3829" applyNumberFormat="1" applyFont="1" applyFill="1" applyBorder="1" applyAlignment="1">
      <alignment horizontal="right" vertical="center"/>
    </xf>
    <xf numFmtId="187" fontId="50" fillId="0" borderId="13" xfId="3829" applyNumberFormat="1" applyFont="1" applyFill="1" applyBorder="1" applyAlignment="1">
      <alignment horizontal="right" vertical="center"/>
    </xf>
    <xf numFmtId="186" fontId="113" fillId="57" borderId="76" xfId="3828" quotePrefix="1" applyNumberFormat="1" applyFont="1" applyFill="1" applyBorder="1" applyAlignment="1">
      <alignment horizontal="center" vertical="center" wrapText="1"/>
    </xf>
    <xf numFmtId="187" fontId="50" fillId="0" borderId="0" xfId="3829" quotePrefix="1" applyNumberFormat="1" applyFont="1" applyFill="1" applyBorder="1" applyAlignment="1">
      <alignment horizontal="right" vertical="center"/>
    </xf>
    <xf numFmtId="187" fontId="50" fillId="0" borderId="0" xfId="3828" applyNumberFormat="1" applyFont="1" applyBorder="1">
      <alignment vertical="center"/>
    </xf>
    <xf numFmtId="187" fontId="50" fillId="0" borderId="30" xfId="2051" applyNumberFormat="1" applyFont="1" applyFill="1" applyBorder="1" applyAlignment="1">
      <alignment horizontal="right" vertical="center"/>
    </xf>
    <xf numFmtId="180" fontId="50" fillId="0" borderId="10" xfId="76" quotePrefix="1" applyNumberFormat="1" applyFont="1" applyFill="1" applyBorder="1" applyAlignment="1">
      <alignment horizontal="center" vertical="center" wrapText="1"/>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100"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0"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192" fontId="50" fillId="0" borderId="14" xfId="2049"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20" fontId="119" fillId="0" borderId="0" xfId="2050" applyNumberFormat="1" applyFont="1" applyFill="1" applyBorder="1" applyAlignment="1">
      <alignment horizontal="center" vertical="center"/>
    </xf>
    <xf numFmtId="0" fontId="120" fillId="0" borderId="0" xfId="2050" applyFont="1" applyFill="1" applyBorder="1">
      <alignment vertical="center"/>
    </xf>
    <xf numFmtId="38" fontId="114" fillId="0" borderId="0" xfId="48" applyFont="1" applyFill="1" applyBorder="1" applyAlignment="1">
      <alignment horizontal="left" vertical="center"/>
    </xf>
    <xf numFmtId="186" fontId="121" fillId="0" borderId="0" xfId="2050" applyNumberFormat="1" applyFont="1" applyFill="1" applyBorder="1" applyAlignment="1">
      <alignment horizontal="right" vertical="center"/>
    </xf>
    <xf numFmtId="0" fontId="120" fillId="0" borderId="10" xfId="2050" applyFont="1" applyFill="1" applyBorder="1">
      <alignment vertical="center"/>
    </xf>
    <xf numFmtId="0" fontId="50" fillId="0" borderId="40" xfId="3830" applyFont="1" applyFill="1" applyBorder="1">
      <alignment vertical="center"/>
    </xf>
    <xf numFmtId="0" fontId="50" fillId="0" borderId="32" xfId="3830" applyFont="1" applyFill="1" applyBorder="1" applyAlignment="1">
      <alignment horizontal="left" vertical="center" indent="1"/>
    </xf>
    <xf numFmtId="0" fontId="50" fillId="0" borderId="13" xfId="3830" applyFont="1" applyFill="1" applyBorder="1" applyAlignment="1">
      <alignment horizontal="left" vertical="center" indent="1"/>
    </xf>
    <xf numFmtId="0" fontId="50" fillId="0" borderId="14" xfId="3830" applyFont="1" applyFill="1" applyBorder="1" applyAlignment="1">
      <alignment horizontal="left" vertical="center" indent="1"/>
    </xf>
    <xf numFmtId="0" fontId="50" fillId="0" borderId="14" xfId="3830" applyFont="1" applyFill="1" applyBorder="1">
      <alignment vertical="center"/>
    </xf>
    <xf numFmtId="0" fontId="50" fillId="0" borderId="15" xfId="3830" applyFont="1" applyFill="1" applyBorder="1">
      <alignment vertical="center"/>
    </xf>
    <xf numFmtId="0" fontId="50" fillId="0" borderId="0" xfId="3830" applyFont="1" applyFill="1" applyBorder="1" applyAlignment="1">
      <alignment horizontal="right" vertical="center"/>
    </xf>
    <xf numFmtId="0" fontId="50" fillId="0" borderId="59" xfId="3830" applyFont="1" applyFill="1" applyBorder="1">
      <alignment vertical="center"/>
    </xf>
    <xf numFmtId="0" fontId="50" fillId="0" borderId="10" xfId="3830" applyFont="1" applyFill="1" applyBorder="1">
      <alignment vertical="center"/>
    </xf>
    <xf numFmtId="0" fontId="50" fillId="0" borderId="0" xfId="3830" applyFont="1" applyFill="1" applyBorder="1" applyAlignment="1">
      <alignment horizontal="left" vertical="center" indent="2"/>
    </xf>
    <xf numFmtId="0" fontId="50" fillId="0" borderId="0" xfId="3830" applyFont="1" applyFill="1" applyBorder="1" applyAlignment="1">
      <alignment horizontal="left" vertical="center" indent="3"/>
    </xf>
    <xf numFmtId="0" fontId="50" fillId="0" borderId="40" xfId="3830" applyFont="1" applyFill="1" applyBorder="1" applyAlignment="1">
      <alignment vertical="center"/>
    </xf>
    <xf numFmtId="0" fontId="50" fillId="0" borderId="13" xfId="3830" applyFont="1" applyFill="1" applyBorder="1" applyAlignment="1">
      <alignment horizontal="left" vertical="center" indent="2"/>
    </xf>
    <xf numFmtId="0" fontId="50" fillId="0" borderId="15" xfId="3830" applyFont="1" applyFill="1" applyBorder="1" applyAlignment="1">
      <alignment horizontal="left" vertical="center" indent="1"/>
    </xf>
    <xf numFmtId="0" fontId="50" fillId="0" borderId="13" xfId="3830" applyFont="1" applyFill="1" applyBorder="1" applyAlignment="1">
      <alignment vertical="center"/>
    </xf>
    <xf numFmtId="0" fontId="42" fillId="0" borderId="0" xfId="2050" applyFont="1" applyFill="1">
      <alignment vertical="center"/>
    </xf>
    <xf numFmtId="0" fontId="50" fillId="0" borderId="59" xfId="2050" applyFont="1" applyFill="1" applyBorder="1">
      <alignment vertical="center"/>
    </xf>
    <xf numFmtId="0" fontId="50" fillId="0" borderId="0" xfId="2050" applyFont="1" applyFill="1" applyBorder="1" applyAlignment="1">
      <alignment vertical="center"/>
    </xf>
    <xf numFmtId="38" fontId="6" fillId="0" borderId="0" xfId="4253" applyFont="1">
      <alignment vertical="center"/>
    </xf>
    <xf numFmtId="196" fontId="6" fillId="0" borderId="0" xfId="4253" applyNumberFormat="1" applyFont="1">
      <alignment vertical="center"/>
    </xf>
    <xf numFmtId="0" fontId="50" fillId="0" borderId="10" xfId="3828" applyFont="1" applyFill="1" applyBorder="1" applyAlignment="1">
      <alignment vertical="center"/>
    </xf>
    <xf numFmtId="0" fontId="50" fillId="0" borderId="10" xfId="3830" applyFont="1" applyFill="1" applyBorder="1" applyAlignment="1">
      <alignment vertical="center"/>
    </xf>
    <xf numFmtId="0" fontId="50" fillId="0" borderId="40" xfId="3828" applyFont="1" applyFill="1" applyBorder="1" applyAlignment="1">
      <alignment vertical="center"/>
    </xf>
    <xf numFmtId="197" fontId="50" fillId="0" borderId="0" xfId="48" applyNumberFormat="1" applyFont="1" applyBorder="1" applyAlignment="1">
      <alignment horizontal="right" vertical="center"/>
    </xf>
    <xf numFmtId="197" fontId="50" fillId="0" borderId="0" xfId="48" applyNumberFormat="1" applyFont="1" applyFill="1" applyBorder="1" applyAlignment="1">
      <alignment horizontal="right" vertical="center"/>
    </xf>
    <xf numFmtId="197" fontId="50" fillId="0" borderId="30" xfId="48" applyNumberFormat="1" applyFont="1" applyFill="1" applyBorder="1" applyAlignment="1">
      <alignment horizontal="right" vertical="center"/>
    </xf>
    <xf numFmtId="197" fontId="50" fillId="0" borderId="51" xfId="48" applyNumberFormat="1" applyFont="1" applyFill="1" applyBorder="1" applyAlignment="1">
      <alignment horizontal="right" vertical="center"/>
    </xf>
    <xf numFmtId="197" fontId="50" fillId="0" borderId="39" xfId="48" applyNumberFormat="1" applyFont="1" applyBorder="1" applyAlignment="1">
      <alignment horizontal="right" vertical="center"/>
    </xf>
    <xf numFmtId="197" fontId="50" fillId="0" borderId="13" xfId="48" applyNumberFormat="1" applyFont="1" applyBorder="1" applyAlignment="1">
      <alignment horizontal="right" vertical="center"/>
    </xf>
    <xf numFmtId="197" fontId="50" fillId="0" borderId="48" xfId="48" applyNumberFormat="1" applyFont="1" applyFill="1" applyBorder="1" applyAlignment="1">
      <alignment horizontal="right" vertical="center"/>
    </xf>
    <xf numFmtId="197" fontId="50" fillId="0" borderId="13" xfId="48" applyNumberFormat="1" applyFont="1" applyFill="1" applyBorder="1" applyAlignment="1">
      <alignment horizontal="right" vertical="center"/>
    </xf>
    <xf numFmtId="197" fontId="50" fillId="0" borderId="30" xfId="48" applyNumberFormat="1" applyFont="1" applyBorder="1" applyAlignment="1">
      <alignment horizontal="right" vertical="center"/>
    </xf>
    <xf numFmtId="197" fontId="50" fillId="0" borderId="51" xfId="48" applyNumberFormat="1" applyFont="1" applyBorder="1" applyAlignment="1">
      <alignment horizontal="right" vertical="center"/>
    </xf>
    <xf numFmtId="197" fontId="50" fillId="0" borderId="10" xfId="48" applyNumberFormat="1" applyFont="1" applyFill="1" applyBorder="1" applyAlignment="1">
      <alignment horizontal="right" vertical="center"/>
    </xf>
    <xf numFmtId="197" fontId="50" fillId="0" borderId="15" xfId="48" applyNumberFormat="1" applyFont="1" applyFill="1" applyBorder="1" applyAlignment="1">
      <alignment horizontal="right" vertical="center"/>
    </xf>
    <xf numFmtId="197" fontId="50" fillId="0" borderId="47" xfId="48" applyNumberFormat="1" applyFont="1" applyFill="1" applyBorder="1" applyAlignment="1">
      <alignment horizontal="right" vertical="center"/>
    </xf>
    <xf numFmtId="197" fontId="50" fillId="0" borderId="29" xfId="48" applyNumberFormat="1" applyFont="1" applyFill="1" applyBorder="1" applyAlignment="1">
      <alignment horizontal="right" vertical="center"/>
    </xf>
    <xf numFmtId="197" fontId="50" fillId="0" borderId="39" xfId="48" applyNumberFormat="1" applyFont="1" applyFill="1" applyBorder="1" applyAlignment="1">
      <alignment horizontal="right" vertical="center"/>
    </xf>
    <xf numFmtId="197" fontId="50" fillId="0" borderId="38" xfId="48" applyNumberFormat="1" applyFont="1" applyFill="1" applyBorder="1" applyAlignment="1">
      <alignment horizontal="right" vertical="center"/>
    </xf>
    <xf numFmtId="197" fontId="50" fillId="0" borderId="52" xfId="48" applyNumberFormat="1" applyFont="1" applyFill="1" applyBorder="1" applyAlignment="1">
      <alignment horizontal="right" vertical="center"/>
    </xf>
    <xf numFmtId="0" fontId="50" fillId="0" borderId="59" xfId="3828" applyFont="1" applyFill="1" applyBorder="1">
      <alignment vertical="center"/>
    </xf>
    <xf numFmtId="0" fontId="120" fillId="0" borderId="59" xfId="3828" applyFont="1" applyFill="1" applyBorder="1">
      <alignment vertical="center"/>
    </xf>
    <xf numFmtId="0" fontId="50" fillId="0" borderId="0" xfId="3828" applyFont="1" applyFill="1" applyBorder="1" applyAlignment="1">
      <alignment vertical="center"/>
    </xf>
    <xf numFmtId="0" fontId="120" fillId="0" borderId="0" xfId="3828" applyFont="1" applyFill="1" applyBorder="1" applyAlignment="1">
      <alignment vertical="center"/>
    </xf>
    <xf numFmtId="194" fontId="50" fillId="0" borderId="0" xfId="3830" quotePrefix="1" applyNumberFormat="1" applyFont="1" applyFill="1" applyBorder="1" applyAlignment="1">
      <alignment horizontal="right" vertical="center"/>
    </xf>
    <xf numFmtId="189" fontId="50" fillId="0" borderId="0" xfId="4253" applyNumberFormat="1" applyFont="1" applyFill="1" applyBorder="1" applyAlignment="1">
      <alignment horizontal="right" vertical="center"/>
    </xf>
    <xf numFmtId="0" fontId="2" fillId="0" borderId="0" xfId="3828" applyFill="1" applyBorder="1">
      <alignment vertical="center"/>
    </xf>
    <xf numFmtId="0" fontId="6" fillId="0" borderId="0" xfId="2050" applyFill="1" applyBorder="1">
      <alignment vertical="center"/>
    </xf>
    <xf numFmtId="195" fontId="6" fillId="0" borderId="0" xfId="2050" applyNumberFormat="1" applyFill="1">
      <alignment vertical="center"/>
    </xf>
    <xf numFmtId="195" fontId="2" fillId="0" borderId="0" xfId="2050" applyNumberFormat="1" applyFont="1" applyFill="1">
      <alignment vertical="center"/>
    </xf>
    <xf numFmtId="3" fontId="50" fillId="0" borderId="40" xfId="48" applyNumberFormat="1" applyFont="1" applyFill="1" applyBorder="1" applyAlignment="1">
      <alignment horizontal="right" vertical="center"/>
    </xf>
    <xf numFmtId="196" fontId="50" fillId="0" borderId="0" xfId="4253" quotePrefix="1" applyNumberFormat="1" applyFont="1" applyFill="1" applyBorder="1" applyAlignment="1">
      <alignment horizontal="right" vertical="center"/>
    </xf>
    <xf numFmtId="187" fontId="50" fillId="0" borderId="14" xfId="3829" applyNumberFormat="1" applyFont="1" applyFill="1" applyBorder="1" applyAlignment="1">
      <alignment horizontal="right" vertical="center"/>
    </xf>
    <xf numFmtId="187" fontId="50" fillId="0" borderId="15" xfId="3829" applyNumberFormat="1" applyFont="1" applyFill="1" applyBorder="1" applyAlignment="1">
      <alignment horizontal="right" vertical="center"/>
    </xf>
    <xf numFmtId="190" fontId="0" fillId="0" borderId="0" xfId="0" quotePrefix="1" applyNumberFormat="1"/>
    <xf numFmtId="192" fontId="50" fillId="0" borderId="0" xfId="46"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0" xfId="46" quotePrefix="1" applyNumberFormat="1" applyFont="1" applyFill="1" applyBorder="1" applyAlignment="1">
      <alignment horizontal="right" vertical="center"/>
    </xf>
    <xf numFmtId="191" fontId="50" fillId="0" borderId="13" xfId="46" quotePrefix="1" applyNumberFormat="1" applyFont="1" applyFill="1" applyBorder="1" applyAlignment="1">
      <alignment horizontal="right" vertical="center"/>
    </xf>
    <xf numFmtId="192" fontId="50" fillId="0" borderId="59" xfId="46"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0" xfId="3829" quotePrefix="1" applyNumberFormat="1" applyFont="1" applyFill="1" applyBorder="1" applyAlignment="1">
      <alignment horizontal="right" vertical="center"/>
    </xf>
    <xf numFmtId="190" fontId="50" fillId="0" borderId="0" xfId="3826" quotePrefix="1"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3"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5"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73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election activeCell="D12" sqref="D12"/>
    </sheetView>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653</v>
      </c>
    </row>
    <row r="3" spans="2:2" ht="42.75" customHeight="1">
      <c r="B3" s="25"/>
    </row>
    <row r="4" spans="2:2">
      <c r="B4" s="639" t="s">
        <v>748</v>
      </c>
    </row>
    <row r="5" spans="2:2" ht="26.25" customHeight="1">
      <c r="B5" s="638" t="s">
        <v>5</v>
      </c>
    </row>
    <row r="8" spans="2:2" ht="39" customHeight="1">
      <c r="B8" s="26" t="s">
        <v>6</v>
      </c>
    </row>
    <row r="9" spans="2:2" ht="33.75" customHeight="1">
      <c r="B9" s="26" t="s">
        <v>655</v>
      </c>
    </row>
    <row r="10" spans="2:2" ht="79.5" customHeight="1">
      <c r="B10" s="26"/>
    </row>
    <row r="11" spans="2:2">
      <c r="B11" s="27" t="s">
        <v>7</v>
      </c>
    </row>
    <row r="12" spans="2:2">
      <c r="B12" s="27" t="s">
        <v>654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864"/>
      <c r="B1" s="864"/>
      <c r="C1" s="864"/>
      <c r="D1" s="864"/>
      <c r="E1" s="864"/>
      <c r="F1" s="864"/>
      <c r="G1" s="864"/>
      <c r="H1" s="864"/>
      <c r="I1" s="864"/>
      <c r="J1" s="864"/>
      <c r="K1" s="864"/>
    </row>
    <row r="2" spans="1:11" ht="16.5">
      <c r="A2" s="303" t="s">
        <v>233</v>
      </c>
      <c r="B2" s="358"/>
      <c r="C2" s="582"/>
      <c r="D2" s="358"/>
      <c r="E2" s="358"/>
      <c r="F2" s="358"/>
      <c r="G2" s="358"/>
      <c r="H2" s="358"/>
      <c r="I2" s="358"/>
      <c r="J2" s="358"/>
      <c r="K2" s="358"/>
    </row>
    <row r="3" spans="1:11" ht="16.5">
      <c r="A3" s="628" t="s">
        <v>633</v>
      </c>
      <c r="I3" s="176"/>
      <c r="J3" s="176"/>
      <c r="K3" s="176"/>
    </row>
    <row r="4" spans="1:11">
      <c r="A4" s="304"/>
      <c r="B4" s="626" t="s">
        <v>683</v>
      </c>
      <c r="C4" s="627" t="s">
        <v>604</v>
      </c>
      <c r="D4" s="176"/>
      <c r="E4" s="192"/>
      <c r="F4" s="192"/>
      <c r="G4" s="192"/>
      <c r="H4" s="192"/>
      <c r="I4" s="192"/>
      <c r="K4" s="202" t="s">
        <v>657</v>
      </c>
    </row>
    <row r="5" spans="1:11">
      <c r="B5" s="188"/>
      <c r="C5" s="188"/>
      <c r="D5" s="188"/>
      <c r="E5" s="189" t="s">
        <v>14</v>
      </c>
      <c r="F5" s="189" t="s">
        <v>15</v>
      </c>
      <c r="G5" s="189" t="s">
        <v>16</v>
      </c>
      <c r="H5" s="189" t="s">
        <v>17</v>
      </c>
      <c r="I5" s="189" t="s">
        <v>3</v>
      </c>
      <c r="J5" s="305"/>
      <c r="K5" s="203" t="s">
        <v>658</v>
      </c>
    </row>
    <row r="6" spans="1:11">
      <c r="B6" s="219" t="s">
        <v>96</v>
      </c>
      <c r="C6" s="352" t="s">
        <v>529</v>
      </c>
      <c r="D6" s="219"/>
      <c r="E6" s="151">
        <v>1049.2</v>
      </c>
      <c r="F6" s="183">
        <v>1191.5</v>
      </c>
      <c r="G6" s="183">
        <v>1299.9000000000001</v>
      </c>
      <c r="H6" s="183">
        <v>1588.6</v>
      </c>
      <c r="I6" s="183">
        <v>1839.9</v>
      </c>
      <c r="J6" s="306"/>
      <c r="K6" s="360">
        <v>0.15822739631706978</v>
      </c>
    </row>
    <row r="7" spans="1:11">
      <c r="B7" s="6" t="s">
        <v>234</v>
      </c>
      <c r="C7" s="602" t="s">
        <v>530</v>
      </c>
      <c r="E7" s="228">
        <v>924.2</v>
      </c>
      <c r="F7" s="229">
        <v>1074.0999999999999</v>
      </c>
      <c r="G7" s="229">
        <v>1177.4000000000001</v>
      </c>
      <c r="H7" s="229">
        <v>1474.5</v>
      </c>
      <c r="I7" s="229">
        <v>1712.7</v>
      </c>
      <c r="J7" s="306"/>
      <c r="K7" s="360">
        <v>0.16152882889556741</v>
      </c>
    </row>
    <row r="8" spans="1:11">
      <c r="A8" s="221"/>
      <c r="B8" s="222" t="s">
        <v>97</v>
      </c>
      <c r="C8" s="598" t="s">
        <v>413</v>
      </c>
      <c r="D8" s="222"/>
      <c r="E8" s="223">
        <v>530</v>
      </c>
      <c r="F8" s="224">
        <v>589.20000000000005</v>
      </c>
      <c r="G8" s="224">
        <v>644.70000000000005</v>
      </c>
      <c r="H8" s="224">
        <v>832.3</v>
      </c>
      <c r="I8" s="224">
        <v>979.1</v>
      </c>
      <c r="J8" s="306"/>
      <c r="K8" s="361">
        <v>0.17634863731141523</v>
      </c>
    </row>
    <row r="9" spans="1:11">
      <c r="A9" s="221"/>
      <c r="B9" s="225" t="s">
        <v>86</v>
      </c>
      <c r="C9" s="601" t="s">
        <v>414</v>
      </c>
      <c r="D9" s="225"/>
      <c r="E9" s="153">
        <v>394.1</v>
      </c>
      <c r="F9" s="198">
        <v>484.8</v>
      </c>
      <c r="G9" s="198">
        <v>532.6</v>
      </c>
      <c r="H9" s="198">
        <v>642.20000000000005</v>
      </c>
      <c r="I9" s="198">
        <v>733.6</v>
      </c>
      <c r="J9" s="306"/>
      <c r="K9" s="360">
        <v>0.14232326927322522</v>
      </c>
    </row>
    <row r="10" spans="1:11">
      <c r="B10" s="6" t="s">
        <v>98</v>
      </c>
      <c r="C10" s="602" t="s">
        <v>417</v>
      </c>
      <c r="E10" s="151">
        <v>124.9</v>
      </c>
      <c r="F10" s="183">
        <v>117.4</v>
      </c>
      <c r="G10" s="183">
        <v>122.4</v>
      </c>
      <c r="H10" s="183">
        <v>114</v>
      </c>
      <c r="I10" s="183">
        <v>127.2</v>
      </c>
      <c r="J10" s="306"/>
      <c r="K10" s="360">
        <v>0.11553545924148378</v>
      </c>
    </row>
    <row r="11" spans="1:11">
      <c r="A11" s="221"/>
      <c r="B11" s="222" t="s">
        <v>99</v>
      </c>
      <c r="C11" s="598" t="s">
        <v>531</v>
      </c>
      <c r="D11" s="222"/>
      <c r="E11" s="223">
        <v>5.8</v>
      </c>
      <c r="F11" s="224">
        <v>6.2</v>
      </c>
      <c r="G11" s="224">
        <v>6.1</v>
      </c>
      <c r="H11" s="224">
        <v>8.6999999999999993</v>
      </c>
      <c r="I11" s="224">
        <v>6.6</v>
      </c>
      <c r="J11" s="306"/>
      <c r="K11" s="361">
        <v>-0.23885216084706384</v>
      </c>
    </row>
    <row r="12" spans="1:11">
      <c r="A12" s="221"/>
      <c r="B12" s="225" t="s">
        <v>100</v>
      </c>
      <c r="C12" s="601" t="s">
        <v>532</v>
      </c>
      <c r="D12" s="225"/>
      <c r="E12" s="153">
        <v>2.6</v>
      </c>
      <c r="F12" s="198">
        <v>1.5</v>
      </c>
      <c r="G12" s="198">
        <v>3</v>
      </c>
      <c r="H12" s="198">
        <v>3.4</v>
      </c>
      <c r="I12" s="198">
        <v>2.1</v>
      </c>
      <c r="J12" s="306"/>
      <c r="K12" s="360">
        <v>-0.37805807809528386</v>
      </c>
    </row>
    <row r="13" spans="1:11">
      <c r="B13" s="6" t="s">
        <v>102</v>
      </c>
      <c r="C13" s="602" t="s">
        <v>533</v>
      </c>
      <c r="E13" s="151">
        <v>128.1</v>
      </c>
      <c r="F13" s="183">
        <v>122</v>
      </c>
      <c r="G13" s="183">
        <v>125.6</v>
      </c>
      <c r="H13" s="183">
        <v>119.3</v>
      </c>
      <c r="I13" s="183">
        <v>131.69999999999999</v>
      </c>
      <c r="J13" s="306"/>
      <c r="K13" s="360">
        <v>0.10376160011501057</v>
      </c>
    </row>
    <row r="14" spans="1:11">
      <c r="A14" s="221"/>
      <c r="B14" s="222" t="s">
        <v>103</v>
      </c>
      <c r="C14" s="598" t="s">
        <v>534</v>
      </c>
      <c r="D14" s="222"/>
      <c r="E14" s="223">
        <v>1</v>
      </c>
      <c r="F14" s="224">
        <v>0.5</v>
      </c>
      <c r="G14" s="224">
        <v>3.1</v>
      </c>
      <c r="H14" s="224">
        <v>8.3000000000000007</v>
      </c>
      <c r="I14" s="224">
        <v>28.5</v>
      </c>
      <c r="J14" s="306"/>
      <c r="K14" s="361">
        <v>2.4407904376711103</v>
      </c>
    </row>
    <row r="15" spans="1:11">
      <c r="A15" s="221"/>
      <c r="B15" s="225" t="s">
        <v>104</v>
      </c>
      <c r="C15" s="601" t="s">
        <v>535</v>
      </c>
      <c r="D15" s="225"/>
      <c r="E15" s="153">
        <v>6.1</v>
      </c>
      <c r="F15" s="198">
        <v>3.1</v>
      </c>
      <c r="G15" s="198">
        <v>1.8</v>
      </c>
      <c r="H15" s="198">
        <v>4.3</v>
      </c>
      <c r="I15" s="198">
        <v>11</v>
      </c>
      <c r="J15" s="306"/>
      <c r="K15" s="360">
        <v>1.5160676795435011</v>
      </c>
    </row>
    <row r="16" spans="1:11">
      <c r="B16" s="6" t="s">
        <v>52</v>
      </c>
      <c r="C16" s="602" t="s">
        <v>559</v>
      </c>
      <c r="E16" s="151">
        <v>123</v>
      </c>
      <c r="F16" s="183">
        <v>119.3</v>
      </c>
      <c r="G16" s="183">
        <v>126.9</v>
      </c>
      <c r="H16" s="183">
        <v>123.2</v>
      </c>
      <c r="I16" s="183">
        <v>149.19999999999999</v>
      </c>
      <c r="J16" s="306"/>
      <c r="K16" s="360">
        <v>0.21097822416617731</v>
      </c>
    </row>
    <row r="17" spans="1:12">
      <c r="A17" s="221"/>
      <c r="B17" s="222" t="s">
        <v>105</v>
      </c>
      <c r="C17" s="598" t="s">
        <v>537</v>
      </c>
      <c r="D17" s="222"/>
      <c r="E17" s="223">
        <v>56</v>
      </c>
      <c r="F17" s="224">
        <v>54.2</v>
      </c>
      <c r="G17" s="224">
        <v>32.1</v>
      </c>
      <c r="H17" s="224">
        <v>61.9</v>
      </c>
      <c r="I17" s="224">
        <v>68</v>
      </c>
      <c r="J17" s="306"/>
      <c r="K17" s="361">
        <v>0.10007202928145958</v>
      </c>
    </row>
    <row r="18" spans="1:12">
      <c r="A18" s="221"/>
      <c r="B18" s="226" t="s">
        <v>106</v>
      </c>
      <c r="C18" s="599" t="s">
        <v>538</v>
      </c>
      <c r="D18" s="226"/>
      <c r="E18" s="151">
        <v>-5.0999999999999996</v>
      </c>
      <c r="F18" s="183">
        <v>-0.3</v>
      </c>
      <c r="G18" s="183">
        <v>24.8</v>
      </c>
      <c r="H18" s="183">
        <v>-3.7</v>
      </c>
      <c r="I18" s="183">
        <v>-4.8</v>
      </c>
      <c r="J18" s="306"/>
      <c r="K18" s="360" t="s">
        <v>0</v>
      </c>
    </row>
    <row r="19" spans="1:12">
      <c r="A19" s="221"/>
      <c r="B19" s="227" t="s">
        <v>107</v>
      </c>
      <c r="C19" s="603" t="s">
        <v>539</v>
      </c>
      <c r="D19" s="227"/>
      <c r="E19" s="228">
        <v>50.9</v>
      </c>
      <c r="F19" s="229">
        <v>53.8</v>
      </c>
      <c r="G19" s="229">
        <v>57</v>
      </c>
      <c r="H19" s="229">
        <v>58.1</v>
      </c>
      <c r="I19" s="229">
        <v>63.1</v>
      </c>
      <c r="J19" s="306"/>
      <c r="K19" s="360">
        <v>8.5880445974901548E-2</v>
      </c>
    </row>
    <row r="20" spans="1:12">
      <c r="B20" s="6" t="s">
        <v>108</v>
      </c>
      <c r="C20" s="602" t="s">
        <v>560</v>
      </c>
      <c r="E20" s="151">
        <v>72.099999999999994</v>
      </c>
      <c r="F20" s="183">
        <v>65.5</v>
      </c>
      <c r="G20" s="183">
        <v>69.8</v>
      </c>
      <c r="H20" s="183">
        <v>65</v>
      </c>
      <c r="I20" s="183">
        <v>86</v>
      </c>
      <c r="J20" s="306"/>
      <c r="K20" s="360">
        <v>0.32288833382920168</v>
      </c>
    </row>
    <row r="21" spans="1:12">
      <c r="A21" s="221"/>
      <c r="B21" s="307" t="s">
        <v>235</v>
      </c>
      <c r="C21" s="621" t="s">
        <v>561</v>
      </c>
      <c r="D21" s="245"/>
      <c r="E21" s="228">
        <v>0.3</v>
      </c>
      <c r="F21" s="229">
        <v>0.1</v>
      </c>
      <c r="G21" s="229">
        <v>0.1</v>
      </c>
      <c r="H21" s="229">
        <v>0.5</v>
      </c>
      <c r="I21" s="229">
        <v>0.6</v>
      </c>
      <c r="J21" s="306"/>
      <c r="K21" s="360">
        <v>0.22911580404152621</v>
      </c>
      <c r="L21" s="221"/>
    </row>
    <row r="22" spans="1:12">
      <c r="B22" s="233" t="s">
        <v>143</v>
      </c>
      <c r="C22" s="354" t="s">
        <v>562</v>
      </c>
      <c r="D22" s="233"/>
      <c r="E22" s="302">
        <v>71.8</v>
      </c>
      <c r="F22" s="298">
        <v>65.400000000000006</v>
      </c>
      <c r="G22" s="298">
        <v>69.7</v>
      </c>
      <c r="H22" s="298">
        <v>64.5</v>
      </c>
      <c r="I22" s="298">
        <v>85.4</v>
      </c>
      <c r="J22" s="270"/>
      <c r="K22" s="362">
        <v>0.32364665701410555</v>
      </c>
      <c r="L22" s="221"/>
    </row>
    <row r="23" spans="1:12" s="234" customFormat="1">
      <c r="B23" s="641"/>
      <c r="C23" s="642"/>
      <c r="D23" s="641"/>
      <c r="E23" s="643"/>
      <c r="F23" s="643"/>
      <c r="G23" s="643"/>
      <c r="H23" s="643"/>
      <c r="I23" s="643"/>
      <c r="J23" s="235"/>
      <c r="K23" s="365"/>
    </row>
    <row r="24" spans="1:12">
      <c r="B24" s="309" t="s">
        <v>1</v>
      </c>
      <c r="C24" s="605" t="s">
        <v>1</v>
      </c>
      <c r="D24" s="309"/>
      <c r="E24" s="310">
        <v>170</v>
      </c>
      <c r="F24" s="311">
        <v>180.6</v>
      </c>
      <c r="G24" s="311">
        <v>191.4</v>
      </c>
      <c r="H24" s="311">
        <v>202.2</v>
      </c>
      <c r="I24" s="311">
        <v>230.8</v>
      </c>
      <c r="J24" s="183"/>
      <c r="K24" s="366">
        <v>0.14133579540417501</v>
      </c>
    </row>
    <row r="25" spans="1:12">
      <c r="A25" s="221"/>
      <c r="B25" s="221" t="s">
        <v>236</v>
      </c>
      <c r="C25" s="599" t="s">
        <v>426</v>
      </c>
      <c r="D25" s="221"/>
      <c r="E25" s="151">
        <v>19.899999999999999</v>
      </c>
      <c r="F25" s="183">
        <v>27.1</v>
      </c>
      <c r="G25" s="183">
        <v>31</v>
      </c>
      <c r="H25" s="183">
        <v>40.200000000000003</v>
      </c>
      <c r="I25" s="183">
        <v>50</v>
      </c>
      <c r="J25" s="183"/>
      <c r="K25" s="361">
        <v>0.24381670815017659</v>
      </c>
    </row>
    <row r="26" spans="1:12">
      <c r="A26" s="221"/>
      <c r="B26" s="221" t="s">
        <v>237</v>
      </c>
      <c r="C26" s="599" t="s">
        <v>543</v>
      </c>
      <c r="D26" s="221"/>
      <c r="E26" s="151">
        <v>25.1</v>
      </c>
      <c r="F26" s="183">
        <v>36</v>
      </c>
      <c r="G26" s="183">
        <v>37.799999999999997</v>
      </c>
      <c r="H26" s="183">
        <v>47.9</v>
      </c>
      <c r="I26" s="183">
        <v>53.5</v>
      </c>
      <c r="J26" s="183"/>
      <c r="K26" s="361">
        <v>0.11662186578970912</v>
      </c>
    </row>
    <row r="27" spans="1:12">
      <c r="A27" s="221"/>
      <c r="B27" s="221" t="s">
        <v>238</v>
      </c>
      <c r="C27" s="602" t="s">
        <v>563</v>
      </c>
      <c r="D27" s="221"/>
      <c r="E27" s="151" t="s">
        <v>0</v>
      </c>
      <c r="F27" s="183" t="s">
        <v>0</v>
      </c>
      <c r="G27" s="183" t="s">
        <v>0</v>
      </c>
      <c r="H27" s="183">
        <v>118.3</v>
      </c>
      <c r="I27" s="183">
        <v>134.30000000000001</v>
      </c>
      <c r="J27" s="183"/>
      <c r="K27" s="361">
        <v>0.13514154789102453</v>
      </c>
    </row>
    <row r="28" spans="1:12">
      <c r="B28" s="6" t="s">
        <v>239</v>
      </c>
      <c r="C28" s="602" t="s">
        <v>564</v>
      </c>
      <c r="E28" s="151">
        <v>96.9</v>
      </c>
      <c r="F28" s="183">
        <v>101.4</v>
      </c>
      <c r="G28" s="183">
        <v>107.5</v>
      </c>
      <c r="H28" s="183">
        <v>112.4</v>
      </c>
      <c r="I28" s="183">
        <v>138.9</v>
      </c>
      <c r="J28" s="183"/>
      <c r="K28" s="361">
        <v>0.23540511302217917</v>
      </c>
    </row>
    <row r="29" spans="1:12">
      <c r="B29" s="3" t="s">
        <v>240</v>
      </c>
      <c r="C29" s="602" t="s">
        <v>429</v>
      </c>
      <c r="E29" s="312" t="s">
        <v>0</v>
      </c>
      <c r="F29" s="313" t="s">
        <v>0</v>
      </c>
      <c r="G29" s="313" t="s">
        <v>0</v>
      </c>
      <c r="H29" s="314">
        <v>209.58420000000001</v>
      </c>
      <c r="I29" s="314">
        <v>241.2664</v>
      </c>
      <c r="J29" s="12"/>
      <c r="K29" s="361">
        <v>0.15116692956816397</v>
      </c>
    </row>
    <row r="30" spans="1:12">
      <c r="B30" s="3" t="s">
        <v>241</v>
      </c>
      <c r="C30" s="602" t="s">
        <v>565</v>
      </c>
      <c r="E30" s="312">
        <v>0.26024499899899928</v>
      </c>
      <c r="F30" s="313">
        <v>0.21142590975530753</v>
      </c>
      <c r="G30" s="313">
        <v>0.16641296364110816</v>
      </c>
      <c r="H30" s="313">
        <v>0.14800581036042865</v>
      </c>
      <c r="I30" s="313">
        <v>0.18033658321742607</v>
      </c>
      <c r="J30" s="12"/>
      <c r="K30" s="367">
        <v>3.2330772856997427</v>
      </c>
    </row>
    <row r="31" spans="1:12">
      <c r="B31" s="315" t="s">
        <v>144</v>
      </c>
      <c r="C31" s="519" t="s">
        <v>566</v>
      </c>
      <c r="D31" s="188"/>
      <c r="E31" s="316">
        <v>193.66</v>
      </c>
      <c r="F31" s="317">
        <v>196.44</v>
      </c>
      <c r="G31" s="317">
        <v>197.24</v>
      </c>
      <c r="H31" s="317">
        <v>199.17068862212295</v>
      </c>
      <c r="I31" s="317">
        <v>248.08573122412599</v>
      </c>
      <c r="J31" s="191"/>
      <c r="K31" s="368">
        <v>0.24559358076432414</v>
      </c>
    </row>
    <row r="32" spans="1:12" s="234" customFormat="1">
      <c r="B32" s="641"/>
      <c r="C32" s="642"/>
      <c r="D32" s="641"/>
      <c r="E32" s="643"/>
      <c r="F32" s="643"/>
      <c r="G32" s="643"/>
      <c r="H32" s="643"/>
      <c r="I32" s="643"/>
      <c r="J32" s="235"/>
      <c r="K32" s="365"/>
    </row>
    <row r="33" spans="1:13">
      <c r="B33" s="309" t="s">
        <v>86</v>
      </c>
      <c r="C33" s="605" t="s">
        <v>414</v>
      </c>
      <c r="D33" s="309"/>
      <c r="E33" s="318">
        <v>394.1</v>
      </c>
      <c r="F33" s="308">
        <v>484.8</v>
      </c>
      <c r="G33" s="308">
        <v>532.6</v>
      </c>
      <c r="H33" s="308">
        <v>642.20000000000005</v>
      </c>
      <c r="I33" s="308">
        <v>733.6</v>
      </c>
      <c r="J33" s="319"/>
      <c r="K33" s="366">
        <v>0.14232326927322522</v>
      </c>
    </row>
    <row r="34" spans="1:13" s="185" customFormat="1">
      <c r="A34" s="226"/>
      <c r="B34" s="226" t="s">
        <v>87</v>
      </c>
      <c r="C34" s="606" t="s">
        <v>430</v>
      </c>
      <c r="D34" s="226"/>
      <c r="E34" s="320">
        <v>57.4</v>
      </c>
      <c r="F34" s="235">
        <v>71.900000000000006</v>
      </c>
      <c r="G34" s="235">
        <v>78.7</v>
      </c>
      <c r="H34" s="235">
        <v>98.1</v>
      </c>
      <c r="I34" s="235">
        <v>104.1</v>
      </c>
      <c r="J34" s="235"/>
      <c r="K34" s="361">
        <v>6.1284596438305715E-2</v>
      </c>
      <c r="L34" s="6"/>
      <c r="M34" s="6"/>
    </row>
    <row r="35" spans="1:13" s="185" customFormat="1">
      <c r="A35" s="226"/>
      <c r="B35" s="226" t="s">
        <v>88</v>
      </c>
      <c r="C35" s="606" t="s">
        <v>431</v>
      </c>
      <c r="D35" s="226"/>
      <c r="E35" s="320">
        <v>26.8</v>
      </c>
      <c r="F35" s="235">
        <v>31.8</v>
      </c>
      <c r="G35" s="235">
        <v>34.700000000000003</v>
      </c>
      <c r="H35" s="235">
        <v>42</v>
      </c>
      <c r="I35" s="235">
        <v>44.1</v>
      </c>
      <c r="J35" s="235"/>
      <c r="K35" s="361">
        <v>5.0287885235924167E-2</v>
      </c>
      <c r="L35" s="6"/>
      <c r="M35" s="6"/>
    </row>
    <row r="36" spans="1:13" s="185" customFormat="1">
      <c r="A36" s="226"/>
      <c r="B36" s="226" t="s">
        <v>89</v>
      </c>
      <c r="C36" s="606" t="s">
        <v>432</v>
      </c>
      <c r="D36" s="226"/>
      <c r="E36" s="320">
        <v>22.3</v>
      </c>
      <c r="F36" s="235">
        <v>28.6</v>
      </c>
      <c r="G36" s="235">
        <v>35.299999999999997</v>
      </c>
      <c r="H36" s="235">
        <v>35.5</v>
      </c>
      <c r="I36" s="235">
        <v>43.7</v>
      </c>
      <c r="J36" s="235"/>
      <c r="K36" s="361">
        <v>0.23051356775374368</v>
      </c>
      <c r="L36" s="6"/>
      <c r="M36" s="6"/>
    </row>
    <row r="37" spans="1:13" s="185" customFormat="1">
      <c r="A37" s="226"/>
      <c r="B37" s="226" t="s">
        <v>90</v>
      </c>
      <c r="C37" s="606" t="s">
        <v>433</v>
      </c>
      <c r="D37" s="226"/>
      <c r="E37" s="320">
        <v>97.3</v>
      </c>
      <c r="F37" s="235">
        <v>113.2</v>
      </c>
      <c r="G37" s="235">
        <v>121.4</v>
      </c>
      <c r="H37" s="235">
        <v>149.9</v>
      </c>
      <c r="I37" s="235">
        <v>174.2</v>
      </c>
      <c r="J37" s="235"/>
      <c r="K37" s="361">
        <v>0.16214427046241298</v>
      </c>
      <c r="L37" s="6"/>
      <c r="M37" s="6"/>
    </row>
    <row r="38" spans="1:13" s="185" customFormat="1">
      <c r="A38" s="226"/>
      <c r="B38" s="226" t="s">
        <v>112</v>
      </c>
      <c r="C38" s="606" t="s">
        <v>547</v>
      </c>
      <c r="D38" s="226"/>
      <c r="E38" s="320">
        <v>11.9</v>
      </c>
      <c r="F38" s="235">
        <v>15.6</v>
      </c>
      <c r="G38" s="235">
        <v>19.2</v>
      </c>
      <c r="H38" s="235">
        <v>23.5</v>
      </c>
      <c r="I38" s="235">
        <v>29.3</v>
      </c>
      <c r="J38" s="235"/>
      <c r="K38" s="361">
        <v>0.24776653528533357</v>
      </c>
      <c r="L38" s="6"/>
      <c r="M38" s="6"/>
    </row>
    <row r="39" spans="1:13" s="185" customFormat="1">
      <c r="A39" s="226"/>
      <c r="B39" s="226" t="s">
        <v>113</v>
      </c>
      <c r="C39" s="606" t="s">
        <v>548</v>
      </c>
      <c r="D39" s="226"/>
      <c r="E39" s="320">
        <v>6.2</v>
      </c>
      <c r="F39" s="235">
        <v>6.8</v>
      </c>
      <c r="G39" s="235">
        <v>7.6</v>
      </c>
      <c r="H39" s="235">
        <v>8.1999999999999993</v>
      </c>
      <c r="I39" s="235">
        <v>9</v>
      </c>
      <c r="J39" s="235"/>
      <c r="K39" s="361">
        <v>0.10257098446000698</v>
      </c>
      <c r="L39" s="6"/>
      <c r="M39" s="6"/>
    </row>
    <row r="40" spans="1:13" s="185" customFormat="1">
      <c r="A40" s="226"/>
      <c r="B40" s="226" t="s">
        <v>91</v>
      </c>
      <c r="C40" s="606" t="s">
        <v>434</v>
      </c>
      <c r="D40" s="226"/>
      <c r="E40" s="320">
        <v>41.2</v>
      </c>
      <c r="F40" s="235">
        <v>54.7</v>
      </c>
      <c r="G40" s="235">
        <v>63</v>
      </c>
      <c r="H40" s="235">
        <v>72.599999999999994</v>
      </c>
      <c r="I40" s="235">
        <v>82</v>
      </c>
      <c r="J40" s="235"/>
      <c r="K40" s="361">
        <v>0.12941073377853801</v>
      </c>
      <c r="L40" s="6"/>
      <c r="M40" s="6"/>
    </row>
    <row r="41" spans="1:13" s="185" customFormat="1">
      <c r="A41" s="226"/>
      <c r="B41" s="321" t="s">
        <v>92</v>
      </c>
      <c r="C41" s="607" t="s">
        <v>435</v>
      </c>
      <c r="D41" s="321"/>
      <c r="E41" s="322">
        <v>19.600000000000001</v>
      </c>
      <c r="F41" s="323">
        <v>22.2</v>
      </c>
      <c r="G41" s="323">
        <v>24.5</v>
      </c>
      <c r="H41" s="323">
        <v>29.1</v>
      </c>
      <c r="I41" s="323">
        <v>35.200000000000003</v>
      </c>
      <c r="J41" s="235"/>
      <c r="K41" s="368">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242</v>
      </c>
      <c r="B44" s="6"/>
      <c r="C44" s="6"/>
      <c r="D44" s="6"/>
      <c r="E44" s="241"/>
      <c r="F44" s="241"/>
      <c r="G44" s="241"/>
      <c r="H44" s="241"/>
      <c r="I44" s="324"/>
      <c r="J44" s="324"/>
      <c r="K44" s="324"/>
      <c r="L44" s="6"/>
      <c r="M44" s="6"/>
    </row>
    <row r="45" spans="1:13" s="185" customFormat="1" ht="16.5">
      <c r="A45" s="629" t="s">
        <v>634</v>
      </c>
      <c r="B45" s="6"/>
      <c r="C45" s="6"/>
      <c r="D45" s="6"/>
      <c r="E45" s="241"/>
      <c r="F45" s="241"/>
      <c r="G45" s="241"/>
      <c r="H45" s="241"/>
      <c r="I45" s="324"/>
      <c r="J45" s="324"/>
      <c r="K45" s="324"/>
      <c r="L45" s="6"/>
      <c r="M45" s="6"/>
    </row>
    <row r="46" spans="1:13" s="185" customFormat="1" ht="24">
      <c r="A46" s="6"/>
      <c r="B46" s="626" t="s">
        <v>683</v>
      </c>
      <c r="C46" s="627" t="s">
        <v>604</v>
      </c>
      <c r="D46" s="6"/>
      <c r="E46" s="241"/>
      <c r="F46" s="241"/>
      <c r="G46" s="241"/>
      <c r="H46" s="241"/>
      <c r="I46" s="241"/>
      <c r="J46" s="241"/>
      <c r="K46" s="202" t="s">
        <v>652</v>
      </c>
      <c r="L46" s="6"/>
      <c r="M46" s="6"/>
    </row>
    <row r="47" spans="1:13" s="185" customFormat="1" ht="24">
      <c r="A47" s="6"/>
      <c r="B47" s="188"/>
      <c r="C47" s="188"/>
      <c r="D47" s="188"/>
      <c r="E47" s="189" t="s">
        <v>14</v>
      </c>
      <c r="F47" s="189" t="s">
        <v>15</v>
      </c>
      <c r="G47" s="189" t="s">
        <v>16</v>
      </c>
      <c r="H47" s="189" t="s">
        <v>17</v>
      </c>
      <c r="I47" s="189" t="s">
        <v>3</v>
      </c>
      <c r="J47" s="325"/>
      <c r="K47" s="203" t="s">
        <v>651</v>
      </c>
      <c r="L47" s="6"/>
      <c r="M47" s="6"/>
    </row>
    <row r="48" spans="1:13" s="185" customFormat="1">
      <c r="A48" s="6"/>
      <c r="B48" s="6" t="s">
        <v>243</v>
      </c>
      <c r="C48" s="352" t="s">
        <v>549</v>
      </c>
      <c r="D48" s="6"/>
      <c r="E48" s="320">
        <v>1049.2</v>
      </c>
      <c r="F48" s="235">
        <v>1191.5</v>
      </c>
      <c r="G48" s="183">
        <v>1299.9000000000001</v>
      </c>
      <c r="H48" s="183">
        <v>1588.6</v>
      </c>
      <c r="I48" s="183">
        <v>1839.9</v>
      </c>
      <c r="J48" s="12"/>
      <c r="K48" s="360">
        <v>0.15822739631706978</v>
      </c>
      <c r="L48" s="6"/>
      <c r="M48" s="6"/>
    </row>
    <row r="49" spans="1:13" s="185" customFormat="1">
      <c r="A49" s="221"/>
      <c r="B49" s="222" t="s">
        <v>244</v>
      </c>
      <c r="C49" s="598" t="s">
        <v>550</v>
      </c>
      <c r="D49" s="222"/>
      <c r="E49" s="326">
        <v>294.8</v>
      </c>
      <c r="F49" s="327">
        <v>322.3</v>
      </c>
      <c r="G49" s="224">
        <v>333.4</v>
      </c>
      <c r="H49" s="224">
        <v>349.3</v>
      </c>
      <c r="I49" s="224">
        <v>376.3</v>
      </c>
      <c r="J49" s="12"/>
      <c r="K49" s="361">
        <v>7.7230411085551717E-2</v>
      </c>
      <c r="L49" s="6"/>
      <c r="M49" s="6"/>
    </row>
    <row r="50" spans="1:13" s="185" customFormat="1">
      <c r="A50" s="243"/>
      <c r="B50" s="243" t="s">
        <v>245</v>
      </c>
      <c r="C50" s="608" t="s">
        <v>551</v>
      </c>
      <c r="D50" s="243"/>
      <c r="E50" s="320">
        <v>165.2</v>
      </c>
      <c r="F50" s="235">
        <v>177.8</v>
      </c>
      <c r="G50" s="183">
        <v>177.7</v>
      </c>
      <c r="H50" s="183">
        <v>179</v>
      </c>
      <c r="I50" s="183">
        <v>197.4</v>
      </c>
      <c r="J50" s="12"/>
      <c r="K50" s="361">
        <v>0.10237459312727486</v>
      </c>
      <c r="L50" s="6"/>
      <c r="M50" s="6"/>
    </row>
    <row r="51" spans="1:13" s="185" customFormat="1">
      <c r="A51" s="244"/>
      <c r="B51" s="244" t="s">
        <v>666</v>
      </c>
      <c r="C51" s="609" t="s">
        <v>440</v>
      </c>
      <c r="D51" s="244"/>
      <c r="E51" s="320">
        <v>78.599999999999994</v>
      </c>
      <c r="F51" s="235">
        <v>86.6</v>
      </c>
      <c r="G51" s="183">
        <v>83.9</v>
      </c>
      <c r="H51" s="183">
        <v>88</v>
      </c>
      <c r="I51" s="183">
        <v>99.5</v>
      </c>
      <c r="J51" s="12"/>
      <c r="K51" s="361">
        <v>0.13059809091324562</v>
      </c>
      <c r="L51" s="6"/>
      <c r="M51" s="6"/>
    </row>
    <row r="52" spans="1:13" s="185" customFormat="1">
      <c r="A52" s="244"/>
      <c r="B52" s="244" t="s">
        <v>246</v>
      </c>
      <c r="C52" s="609" t="s">
        <v>441</v>
      </c>
      <c r="D52" s="244"/>
      <c r="E52" s="320">
        <v>52.3</v>
      </c>
      <c r="F52" s="235">
        <v>53.3</v>
      </c>
      <c r="G52" s="183">
        <v>53.6</v>
      </c>
      <c r="H52" s="183">
        <v>53.6</v>
      </c>
      <c r="I52" s="183">
        <v>54.6</v>
      </c>
      <c r="J52" s="12"/>
      <c r="K52" s="361">
        <v>1.8117749766478182E-2</v>
      </c>
      <c r="L52" s="6"/>
      <c r="M52" s="6"/>
    </row>
    <row r="53" spans="1:13" s="185" customFormat="1">
      <c r="A53" s="244"/>
      <c r="B53" s="244" t="s">
        <v>247</v>
      </c>
      <c r="C53" s="609" t="s">
        <v>436</v>
      </c>
      <c r="D53" s="244"/>
      <c r="E53" s="320">
        <v>34.1</v>
      </c>
      <c r="F53" s="235">
        <v>37.799999999999997</v>
      </c>
      <c r="G53" s="183">
        <v>40.1</v>
      </c>
      <c r="H53" s="183">
        <v>37.4</v>
      </c>
      <c r="I53" s="183">
        <v>43.2</v>
      </c>
      <c r="J53" s="12"/>
      <c r="K53" s="361">
        <v>0.15603396082879112</v>
      </c>
      <c r="L53" s="6"/>
      <c r="M53" s="6"/>
    </row>
    <row r="54" spans="1:13" s="185" customFormat="1">
      <c r="A54" s="244"/>
      <c r="B54" s="244" t="s">
        <v>116</v>
      </c>
      <c r="C54" s="609" t="s">
        <v>552</v>
      </c>
      <c r="D54" s="244"/>
      <c r="E54" s="320" t="s">
        <v>101</v>
      </c>
      <c r="F54" s="235" t="s">
        <v>101</v>
      </c>
      <c r="G54" s="183" t="s">
        <v>101</v>
      </c>
      <c r="H54" s="183" t="s">
        <v>101</v>
      </c>
      <c r="I54" s="183" t="s">
        <v>101</v>
      </c>
      <c r="J54" s="12"/>
      <c r="K54" s="361" t="s">
        <v>0</v>
      </c>
      <c r="L54" s="6"/>
      <c r="M54" s="6"/>
    </row>
    <row r="55" spans="1:13" s="185" customFormat="1">
      <c r="A55" s="243"/>
      <c r="B55" s="243" t="s">
        <v>248</v>
      </c>
      <c r="C55" s="608" t="s">
        <v>553</v>
      </c>
      <c r="D55" s="243"/>
      <c r="E55" s="320">
        <v>129.6</v>
      </c>
      <c r="F55" s="235">
        <v>144.69999999999999</v>
      </c>
      <c r="G55" s="183">
        <v>155.4</v>
      </c>
      <c r="H55" s="183">
        <v>167.2</v>
      </c>
      <c r="I55" s="183">
        <v>171.7</v>
      </c>
      <c r="J55" s="12"/>
      <c r="K55" s="361">
        <v>2.6948670348237763E-2</v>
      </c>
      <c r="L55" s="6"/>
      <c r="M55" s="6"/>
    </row>
    <row r="56" spans="1:13" s="185" customFormat="1">
      <c r="A56" s="244"/>
      <c r="B56" s="244" t="s">
        <v>249</v>
      </c>
      <c r="C56" s="609" t="s">
        <v>442</v>
      </c>
      <c r="D56" s="244"/>
      <c r="E56" s="320">
        <v>44.6</v>
      </c>
      <c r="F56" s="235">
        <v>48.4</v>
      </c>
      <c r="G56" s="183">
        <v>53.4</v>
      </c>
      <c r="H56" s="183">
        <v>60.8</v>
      </c>
      <c r="I56" s="183">
        <v>58.5</v>
      </c>
      <c r="J56" s="12"/>
      <c r="K56" s="361">
        <v>-3.8238000819173154E-2</v>
      </c>
      <c r="L56" s="6"/>
      <c r="M56" s="6"/>
    </row>
    <row r="57" spans="1:13" s="185" customFormat="1">
      <c r="A57" s="244"/>
      <c r="B57" s="244" t="s">
        <v>250</v>
      </c>
      <c r="C57" s="609" t="s">
        <v>443</v>
      </c>
      <c r="D57" s="244"/>
      <c r="E57" s="320">
        <v>31.6</v>
      </c>
      <c r="F57" s="235">
        <v>33.5</v>
      </c>
      <c r="G57" s="183">
        <v>34.299999999999997</v>
      </c>
      <c r="H57" s="183">
        <v>36.299999999999997</v>
      </c>
      <c r="I57" s="183">
        <v>37.5</v>
      </c>
      <c r="J57" s="12"/>
      <c r="K57" s="361">
        <v>3.2142826136825273E-2</v>
      </c>
      <c r="L57" s="6"/>
      <c r="M57" s="6"/>
    </row>
    <row r="58" spans="1:13" s="185" customFormat="1">
      <c r="A58" s="244"/>
      <c r="B58" s="244" t="s">
        <v>251</v>
      </c>
      <c r="C58" s="609" t="s">
        <v>444</v>
      </c>
      <c r="D58" s="244"/>
      <c r="E58" s="320">
        <v>27.5</v>
      </c>
      <c r="F58" s="235">
        <v>33.9</v>
      </c>
      <c r="G58" s="183">
        <v>39.9</v>
      </c>
      <c r="H58" s="183">
        <v>46.1</v>
      </c>
      <c r="I58" s="183">
        <v>57.3</v>
      </c>
      <c r="J58" s="12"/>
      <c r="K58" s="361">
        <v>0.24413510355006698</v>
      </c>
      <c r="L58" s="6"/>
      <c r="M58" s="6"/>
    </row>
    <row r="59" spans="1:13" s="185" customFormat="1">
      <c r="A59" s="244"/>
      <c r="B59" s="244" t="s">
        <v>252</v>
      </c>
      <c r="C59" s="609" t="s">
        <v>436</v>
      </c>
      <c r="D59" s="244"/>
      <c r="E59" s="320">
        <v>26</v>
      </c>
      <c r="F59" s="235">
        <v>28.8</v>
      </c>
      <c r="G59" s="183">
        <v>27.8</v>
      </c>
      <c r="H59" s="183">
        <v>24.8</v>
      </c>
      <c r="I59" s="183">
        <v>18.7</v>
      </c>
      <c r="J59" s="12"/>
      <c r="K59" s="361">
        <v>-0.24589701912356818</v>
      </c>
      <c r="L59" s="6"/>
      <c r="M59" s="6"/>
    </row>
    <row r="60" spans="1:13" s="185" customFormat="1">
      <c r="A60" s="244"/>
      <c r="B60" s="244" t="s">
        <v>116</v>
      </c>
      <c r="C60" s="609" t="s">
        <v>552</v>
      </c>
      <c r="D60" s="244"/>
      <c r="E60" s="320">
        <v>-0.1</v>
      </c>
      <c r="F60" s="235">
        <v>-0.1</v>
      </c>
      <c r="G60" s="183">
        <v>-0.2</v>
      </c>
      <c r="H60" s="183">
        <v>-1</v>
      </c>
      <c r="I60" s="183">
        <v>-0.4</v>
      </c>
      <c r="J60" s="12"/>
      <c r="K60" s="361" t="s">
        <v>0</v>
      </c>
      <c r="L60" s="6"/>
      <c r="M60" s="6"/>
    </row>
    <row r="61" spans="1:13" s="185" customFormat="1">
      <c r="A61" s="243"/>
      <c r="B61" s="243" t="s">
        <v>252</v>
      </c>
      <c r="C61" s="608" t="s">
        <v>436</v>
      </c>
      <c r="D61" s="243"/>
      <c r="E61" s="320">
        <v>0.1</v>
      </c>
      <c r="F61" s="235">
        <v>0.1</v>
      </c>
      <c r="G61" s="183">
        <v>0.8</v>
      </c>
      <c r="H61" s="183">
        <v>3.8</v>
      </c>
      <c r="I61" s="183">
        <v>7.4</v>
      </c>
      <c r="J61" s="12"/>
      <c r="K61" s="361">
        <v>0.92393036472397272</v>
      </c>
      <c r="L61" s="6"/>
      <c r="M61" s="6"/>
    </row>
    <row r="62" spans="1:13" s="185" customFormat="1">
      <c r="A62" s="243"/>
      <c r="B62" s="243" t="s">
        <v>116</v>
      </c>
      <c r="C62" s="608" t="s">
        <v>552</v>
      </c>
      <c r="D62" s="243"/>
      <c r="E62" s="320">
        <v>-0.2</v>
      </c>
      <c r="F62" s="235">
        <v>-0.3</v>
      </c>
      <c r="G62" s="183">
        <v>-0.5</v>
      </c>
      <c r="H62" s="183">
        <v>-0.8</v>
      </c>
      <c r="I62" s="183">
        <v>-0.2</v>
      </c>
      <c r="J62" s="12"/>
      <c r="K62" s="360" t="s">
        <v>0</v>
      </c>
      <c r="L62" s="6"/>
      <c r="M62" s="6"/>
    </row>
    <row r="63" spans="1:13" s="185" customFormat="1">
      <c r="A63" s="221"/>
      <c r="B63" s="222" t="s">
        <v>253</v>
      </c>
      <c r="C63" s="598" t="s">
        <v>554</v>
      </c>
      <c r="D63" s="222"/>
      <c r="E63" s="326">
        <v>208.1</v>
      </c>
      <c r="F63" s="327">
        <v>266.89999999999998</v>
      </c>
      <c r="G63" s="224">
        <v>302.7</v>
      </c>
      <c r="H63" s="224">
        <v>359.2</v>
      </c>
      <c r="I63" s="224">
        <v>405.3</v>
      </c>
      <c r="J63" s="12"/>
      <c r="K63" s="361">
        <v>0.12819059371004815</v>
      </c>
      <c r="L63" s="6"/>
      <c r="M63" s="6"/>
    </row>
    <row r="64" spans="1:13" s="185" customFormat="1">
      <c r="A64" s="243"/>
      <c r="B64" s="243" t="s">
        <v>254</v>
      </c>
      <c r="C64" s="608" t="s">
        <v>446</v>
      </c>
      <c r="D64" s="243"/>
      <c r="E64" s="320">
        <v>192.3</v>
      </c>
      <c r="F64" s="235">
        <v>226.5</v>
      </c>
      <c r="G64" s="183">
        <v>239.8</v>
      </c>
      <c r="H64" s="183">
        <v>255.9</v>
      </c>
      <c r="I64" s="183">
        <v>266.60000000000002</v>
      </c>
      <c r="J64" s="12"/>
      <c r="K64" s="361">
        <v>4.1968198693825468E-2</v>
      </c>
      <c r="L64" s="6"/>
      <c r="M64" s="6"/>
    </row>
    <row r="65" spans="1:13" s="185" customFormat="1">
      <c r="A65" s="243"/>
      <c r="B65" s="243" t="s">
        <v>255</v>
      </c>
      <c r="C65" s="608" t="s">
        <v>555</v>
      </c>
      <c r="D65" s="243"/>
      <c r="E65" s="320">
        <v>3.4</v>
      </c>
      <c r="F65" s="235">
        <v>24.9</v>
      </c>
      <c r="G65" s="235">
        <v>46.1</v>
      </c>
      <c r="H65" s="183">
        <v>84.3</v>
      </c>
      <c r="I65" s="183">
        <v>120.2</v>
      </c>
      <c r="J65" s="12"/>
      <c r="K65" s="361">
        <v>0.42511346645927389</v>
      </c>
      <c r="L65" s="6"/>
      <c r="M65" s="6"/>
    </row>
    <row r="66" spans="1:13" s="185" customFormat="1">
      <c r="A66" s="243"/>
      <c r="B66" s="243" t="s">
        <v>252</v>
      </c>
      <c r="C66" s="608" t="s">
        <v>436</v>
      </c>
      <c r="D66" s="243"/>
      <c r="E66" s="320">
        <v>12.9</v>
      </c>
      <c r="F66" s="235">
        <v>16.3</v>
      </c>
      <c r="G66" s="183">
        <v>19.2</v>
      </c>
      <c r="H66" s="183">
        <v>21.9</v>
      </c>
      <c r="I66" s="183">
        <v>22.1</v>
      </c>
      <c r="J66" s="12"/>
      <c r="K66" s="361">
        <v>7.9131528589502474E-3</v>
      </c>
      <c r="L66" s="6"/>
      <c r="M66" s="6"/>
    </row>
    <row r="67" spans="1:13" s="185" customFormat="1">
      <c r="A67" s="243"/>
      <c r="B67" s="243" t="s">
        <v>116</v>
      </c>
      <c r="C67" s="608" t="s">
        <v>552</v>
      </c>
      <c r="D67" s="243"/>
      <c r="E67" s="320">
        <v>-0.5</v>
      </c>
      <c r="F67" s="235">
        <v>-0.9</v>
      </c>
      <c r="G67" s="183">
        <v>-2.4</v>
      </c>
      <c r="H67" s="183">
        <v>-2.9</v>
      </c>
      <c r="I67" s="183">
        <v>-3.7</v>
      </c>
      <c r="J67" s="12"/>
      <c r="K67" s="360" t="s">
        <v>0</v>
      </c>
      <c r="L67" s="6"/>
      <c r="M67" s="6"/>
    </row>
    <row r="68" spans="1:13" s="185" customFormat="1">
      <c r="A68" s="221"/>
      <c r="B68" s="222" t="s">
        <v>256</v>
      </c>
      <c r="C68" s="598" t="s">
        <v>448</v>
      </c>
      <c r="D68" s="222"/>
      <c r="E68" s="326">
        <v>552.9</v>
      </c>
      <c r="F68" s="327">
        <v>612.4</v>
      </c>
      <c r="G68" s="224">
        <v>675.2</v>
      </c>
      <c r="H68" s="224">
        <v>890</v>
      </c>
      <c r="I68" s="224">
        <v>1068.7</v>
      </c>
      <c r="J68" s="12"/>
      <c r="K68" s="361">
        <v>0.20081861745938412</v>
      </c>
      <c r="L68" s="6"/>
      <c r="M68" s="6"/>
    </row>
    <row r="69" spans="1:13" s="185" customFormat="1">
      <c r="A69" s="243"/>
      <c r="B69" s="243" t="s">
        <v>146</v>
      </c>
      <c r="C69" s="608" t="s">
        <v>556</v>
      </c>
      <c r="D69" s="243"/>
      <c r="E69" s="320">
        <v>343.4</v>
      </c>
      <c r="F69" s="235">
        <v>358.6</v>
      </c>
      <c r="G69" s="183">
        <v>389.5</v>
      </c>
      <c r="H69" s="183">
        <v>414.1</v>
      </c>
      <c r="I69" s="183">
        <v>463.4</v>
      </c>
      <c r="J69" s="12"/>
      <c r="K69" s="361">
        <v>0.1189530317495951</v>
      </c>
      <c r="L69" s="6"/>
      <c r="M69" s="6"/>
    </row>
    <row r="70" spans="1:13" s="185" customFormat="1">
      <c r="A70" s="243"/>
      <c r="B70" s="243" t="s">
        <v>147</v>
      </c>
      <c r="C70" s="608" t="s">
        <v>557</v>
      </c>
      <c r="D70" s="243"/>
      <c r="E70" s="320">
        <v>209.5</v>
      </c>
      <c r="F70" s="235">
        <v>253.8</v>
      </c>
      <c r="G70" s="183">
        <v>285.60000000000002</v>
      </c>
      <c r="H70" s="183">
        <v>475.8</v>
      </c>
      <c r="I70" s="183">
        <v>605.20000000000005</v>
      </c>
      <c r="J70" s="12"/>
      <c r="K70" s="360">
        <v>0.27207898034727807</v>
      </c>
      <c r="L70" s="6"/>
      <c r="M70" s="6"/>
    </row>
    <row r="71" spans="1:13" s="185" customFormat="1">
      <c r="A71" s="221"/>
      <c r="B71" s="245" t="s">
        <v>257</v>
      </c>
      <c r="C71" s="603" t="s">
        <v>558</v>
      </c>
      <c r="D71" s="245"/>
      <c r="E71" s="328">
        <v>3.3</v>
      </c>
      <c r="F71" s="329">
        <v>2.8</v>
      </c>
      <c r="G71" s="229">
        <v>2</v>
      </c>
      <c r="H71" s="229">
        <v>5.0999999999999996</v>
      </c>
      <c r="I71" s="229">
        <v>5.3</v>
      </c>
      <c r="J71" s="12"/>
      <c r="K71" s="360">
        <v>4.4204857652917512E-2</v>
      </c>
      <c r="L71" s="6"/>
      <c r="M71" s="6"/>
    </row>
    <row r="72" spans="1:13" s="185" customFormat="1">
      <c r="A72" s="221"/>
      <c r="B72" s="246" t="s">
        <v>258</v>
      </c>
      <c r="C72" s="622" t="s">
        <v>552</v>
      </c>
      <c r="D72" s="246"/>
      <c r="E72" s="322">
        <v>-10</v>
      </c>
      <c r="F72" s="323">
        <v>-13</v>
      </c>
      <c r="G72" s="199">
        <v>-13.4</v>
      </c>
      <c r="H72" s="199">
        <v>-15.2</v>
      </c>
      <c r="I72" s="199">
        <v>-15.8</v>
      </c>
      <c r="J72" s="12"/>
      <c r="K72" s="362" t="s">
        <v>0</v>
      </c>
      <c r="L72" s="6"/>
      <c r="M72" s="6"/>
    </row>
    <row r="73" spans="1:13" s="185" customFormat="1">
      <c r="A73" s="172"/>
      <c r="B73" s="172" t="s">
        <v>259</v>
      </c>
      <c r="C73" s="623" t="s">
        <v>451</v>
      </c>
      <c r="D73" s="172"/>
      <c r="E73" s="320">
        <v>170</v>
      </c>
      <c r="F73" s="330">
        <v>180.6</v>
      </c>
      <c r="G73" s="331">
        <v>191.4</v>
      </c>
      <c r="H73" s="332">
        <v>202.2</v>
      </c>
      <c r="I73" s="332">
        <v>230.8</v>
      </c>
      <c r="J73" s="333"/>
      <c r="K73" s="360">
        <v>0.14133579540417501</v>
      </c>
      <c r="L73" s="6"/>
      <c r="M73" s="6"/>
    </row>
    <row r="74" spans="1:13" s="185" customFormat="1">
      <c r="A74" s="221"/>
      <c r="B74" s="222" t="s">
        <v>260</v>
      </c>
      <c r="C74" s="598" t="s">
        <v>550</v>
      </c>
      <c r="D74" s="222"/>
      <c r="E74" s="326">
        <v>87.2</v>
      </c>
      <c r="F74" s="235">
        <v>95.1</v>
      </c>
      <c r="G74" s="183">
        <v>96.2</v>
      </c>
      <c r="H74" s="183">
        <v>93.2</v>
      </c>
      <c r="I74" s="183">
        <v>102</v>
      </c>
      <c r="J74" s="12"/>
      <c r="K74" s="361">
        <v>9.369764482051926E-2</v>
      </c>
      <c r="L74" s="6"/>
      <c r="M74" s="6"/>
    </row>
    <row r="75" spans="1:13" s="185" customFormat="1">
      <c r="A75" s="221"/>
      <c r="B75" s="221" t="s">
        <v>253</v>
      </c>
      <c r="C75" s="599" t="s">
        <v>554</v>
      </c>
      <c r="D75" s="221"/>
      <c r="E75" s="320">
        <v>60.1</v>
      </c>
      <c r="F75" s="235">
        <v>73.599999999999994</v>
      </c>
      <c r="G75" s="183">
        <v>78</v>
      </c>
      <c r="H75" s="183">
        <v>88</v>
      </c>
      <c r="I75" s="183">
        <v>94.6</v>
      </c>
      <c r="J75" s="12"/>
      <c r="K75" s="361">
        <v>7.5569689233108653E-2</v>
      </c>
      <c r="L75" s="6"/>
      <c r="M75" s="6"/>
    </row>
    <row r="76" spans="1:13" s="185" customFormat="1">
      <c r="A76" s="221"/>
      <c r="B76" s="221" t="s">
        <v>256</v>
      </c>
      <c r="C76" s="599" t="s">
        <v>448</v>
      </c>
      <c r="D76" s="221"/>
      <c r="E76" s="320">
        <v>32.200000000000003</v>
      </c>
      <c r="F76" s="235">
        <v>34.700000000000003</v>
      </c>
      <c r="G76" s="183">
        <v>40.700000000000003</v>
      </c>
      <c r="H76" s="183">
        <v>49.6</v>
      </c>
      <c r="I76" s="183">
        <v>63.3</v>
      </c>
      <c r="J76" s="12"/>
      <c r="K76" s="361">
        <v>0.27638310350057033</v>
      </c>
      <c r="L76" s="6"/>
      <c r="M76" s="6"/>
    </row>
    <row r="77" spans="1:13" s="185" customFormat="1">
      <c r="A77" s="221"/>
      <c r="B77" s="221" t="s">
        <v>257</v>
      </c>
      <c r="C77" s="599" t="s">
        <v>558</v>
      </c>
      <c r="D77" s="221"/>
      <c r="E77" s="320">
        <v>-3.3</v>
      </c>
      <c r="F77" s="235">
        <v>-11.5</v>
      </c>
      <c r="G77" s="183">
        <v>-11.2</v>
      </c>
      <c r="H77" s="183">
        <v>-11.8</v>
      </c>
      <c r="I77" s="183">
        <v>-12.8</v>
      </c>
      <c r="J77" s="12"/>
      <c r="K77" s="361" t="s">
        <v>0</v>
      </c>
      <c r="L77" s="6"/>
      <c r="M77" s="6"/>
    </row>
    <row r="78" spans="1:13" s="185" customFormat="1">
      <c r="A78" s="221"/>
      <c r="B78" s="246" t="s">
        <v>258</v>
      </c>
      <c r="C78" s="622" t="s">
        <v>552</v>
      </c>
      <c r="D78" s="246"/>
      <c r="E78" s="322">
        <v>-6.2</v>
      </c>
      <c r="F78" s="323">
        <v>-11.2</v>
      </c>
      <c r="G78" s="199">
        <v>-12.3</v>
      </c>
      <c r="H78" s="199">
        <v>-16.7</v>
      </c>
      <c r="I78" s="199">
        <v>-16.2</v>
      </c>
      <c r="J78" s="12"/>
      <c r="K78" s="361" t="s">
        <v>0</v>
      </c>
      <c r="L78" s="6"/>
      <c r="M78" s="6"/>
    </row>
    <row r="79" spans="1:13" s="185" customFormat="1">
      <c r="A79" s="172"/>
      <c r="B79" s="172" t="s">
        <v>261</v>
      </c>
      <c r="C79" s="623" t="s">
        <v>452</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260</v>
      </c>
      <c r="C80" s="598" t="s">
        <v>550</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253</v>
      </c>
      <c r="C81" s="599" t="s">
        <v>554</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256</v>
      </c>
      <c r="C82" s="622" t="s">
        <v>448</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262</v>
      </c>
      <c r="C84" s="6"/>
      <c r="D84" s="6"/>
      <c r="E84" s="256"/>
      <c r="F84" s="256"/>
      <c r="G84" s="256"/>
      <c r="H84" s="256"/>
      <c r="I84" s="256"/>
      <c r="J84" s="256"/>
      <c r="K84" s="256"/>
      <c r="L84" s="6"/>
      <c r="M84" s="6"/>
    </row>
    <row r="85" spans="1:13" s="185" customFormat="1">
      <c r="A85" s="6"/>
      <c r="B85" s="6" t="s">
        <v>263</v>
      </c>
      <c r="C85" s="6"/>
      <c r="D85" s="6"/>
      <c r="E85" s="256"/>
      <c r="F85" s="256"/>
      <c r="G85" s="256"/>
      <c r="H85" s="256"/>
      <c r="I85" s="256"/>
      <c r="J85" s="256"/>
      <c r="K85" s="256"/>
      <c r="L85" s="6"/>
      <c r="M85" s="6"/>
    </row>
    <row r="86" spans="1:13" s="185" customFormat="1">
      <c r="A86" s="6"/>
      <c r="B86" s="6" t="s">
        <v>264</v>
      </c>
      <c r="C86" s="6"/>
      <c r="D86" s="6"/>
      <c r="E86" s="256"/>
      <c r="F86" s="256"/>
      <c r="G86" s="256"/>
      <c r="H86" s="256"/>
      <c r="I86" s="256"/>
      <c r="J86" s="256"/>
      <c r="K86" s="256"/>
      <c r="L86" s="6"/>
      <c r="M86" s="6"/>
    </row>
    <row r="87" spans="1:13" s="185" customFormat="1">
      <c r="A87" s="6"/>
      <c r="B87" s="6" t="s">
        <v>265</v>
      </c>
      <c r="C87" s="6"/>
      <c r="D87" s="6"/>
      <c r="E87" s="256"/>
      <c r="F87" s="256"/>
      <c r="G87" s="256"/>
      <c r="H87" s="256"/>
      <c r="I87" s="256"/>
      <c r="J87" s="256"/>
      <c r="K87" s="256"/>
      <c r="L87" s="6"/>
      <c r="M87" s="6"/>
    </row>
    <row r="88" spans="1:13" s="185" customFormat="1">
      <c r="A88" s="6"/>
      <c r="B88" s="6" t="s">
        <v>266</v>
      </c>
      <c r="C88" s="6"/>
      <c r="D88" s="6"/>
      <c r="E88" s="256"/>
      <c r="F88" s="256"/>
      <c r="G88" s="256"/>
      <c r="H88" s="256"/>
      <c r="I88" s="256"/>
      <c r="J88" s="256"/>
      <c r="K88" s="256"/>
      <c r="L88" s="6"/>
      <c r="M88" s="6"/>
    </row>
    <row r="89" spans="1:13" s="185" customFormat="1">
      <c r="A89" s="6"/>
      <c r="B89" s="6" t="s">
        <v>267</v>
      </c>
      <c r="C89" s="6"/>
      <c r="D89" s="6"/>
      <c r="E89" s="256"/>
      <c r="F89" s="256"/>
      <c r="G89" s="256"/>
      <c r="H89" s="256"/>
      <c r="I89" s="256"/>
      <c r="J89" s="256"/>
      <c r="K89" s="256"/>
      <c r="L89" s="6"/>
      <c r="M89" s="6"/>
    </row>
    <row r="90" spans="1:13" s="185" customFormat="1">
      <c r="A90" s="6"/>
      <c r="B90" s="6" t="s">
        <v>148</v>
      </c>
      <c r="C90" s="6"/>
      <c r="D90" s="6"/>
      <c r="E90" s="256"/>
      <c r="F90" s="256"/>
      <c r="G90" s="256"/>
      <c r="H90" s="256"/>
      <c r="I90" s="256"/>
      <c r="J90" s="256"/>
      <c r="K90" s="256"/>
      <c r="L90" s="6"/>
      <c r="M90" s="6"/>
    </row>
    <row r="91" spans="1:13">
      <c r="B91" s="6" t="s">
        <v>149</v>
      </c>
    </row>
    <row r="92" spans="1:13">
      <c r="A92" s="3"/>
      <c r="B92" s="255" t="s">
        <v>134</v>
      </c>
      <c r="C92" s="255"/>
    </row>
    <row r="93" spans="1:13">
      <c r="A93" s="3"/>
      <c r="B93" s="255" t="s">
        <v>364</v>
      </c>
      <c r="C93" s="255"/>
    </row>
    <row r="94" spans="1:13" s="339" customFormat="1">
      <c r="A94" s="254"/>
      <c r="B94" s="255" t="s">
        <v>150</v>
      </c>
      <c r="C94" s="255"/>
      <c r="D94" s="254"/>
      <c r="E94" s="254"/>
      <c r="F94" s="254"/>
      <c r="G94" s="254"/>
      <c r="H94" s="254"/>
      <c r="I94" s="254"/>
      <c r="J94" s="254"/>
      <c r="K94" s="254"/>
    </row>
    <row r="96" spans="1:13">
      <c r="B96" s="602" t="s">
        <v>607</v>
      </c>
    </row>
    <row r="97" spans="2:2">
      <c r="B97" s="602" t="s">
        <v>635</v>
      </c>
    </row>
    <row r="98" spans="2:2">
      <c r="B98" s="602" t="s">
        <v>625</v>
      </c>
    </row>
    <row r="99" spans="2:2">
      <c r="B99" s="602" t="s">
        <v>626</v>
      </c>
    </row>
    <row r="100" spans="2:2">
      <c r="B100" s="602" t="s">
        <v>636</v>
      </c>
    </row>
    <row r="101" spans="2:2">
      <c r="B101" s="602" t="s">
        <v>637</v>
      </c>
    </row>
    <row r="102" spans="2:2">
      <c r="B102" s="602" t="s">
        <v>638</v>
      </c>
    </row>
    <row r="103" spans="2:2">
      <c r="B103" s="602" t="s">
        <v>639</v>
      </c>
    </row>
    <row r="104" spans="2:2">
      <c r="B104" s="634" t="s">
        <v>640</v>
      </c>
    </row>
    <row r="105" spans="2:2">
      <c r="B105" s="631" t="s">
        <v>631</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view="pageBreakPreview" zoomScale="115" zoomScaleNormal="100" zoomScaleSheetLayoutView="115" workbookViewId="0">
      <selection activeCell="A24" sqref="A2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863"/>
      <c r="B1" s="863"/>
      <c r="C1" s="863"/>
      <c r="D1" s="863"/>
      <c r="E1" s="863"/>
      <c r="F1" s="863"/>
      <c r="G1" s="863"/>
      <c r="H1" s="863"/>
      <c r="I1" s="863"/>
      <c r="J1" s="863"/>
      <c r="K1" s="863"/>
      <c r="L1" s="863"/>
      <c r="M1" s="863"/>
      <c r="N1" s="863"/>
      <c r="O1" s="863"/>
      <c r="P1" s="863"/>
      <c r="Q1" s="863"/>
      <c r="R1" s="863"/>
    </row>
    <row r="2" spans="1:18" ht="15.75" customHeight="1">
      <c r="A2" s="171" t="s">
        <v>268</v>
      </c>
      <c r="E2" s="173"/>
      <c r="F2" s="173"/>
      <c r="G2" s="173"/>
      <c r="H2" s="173"/>
      <c r="J2" s="174"/>
      <c r="K2" s="174"/>
      <c r="L2" s="174"/>
      <c r="M2" s="174"/>
      <c r="N2" s="174"/>
      <c r="O2" s="174"/>
      <c r="P2" s="174"/>
      <c r="R2" s="257"/>
    </row>
    <row r="3" spans="1:18" ht="15.75" customHeight="1">
      <c r="A3" s="629" t="s">
        <v>641</v>
      </c>
      <c r="E3" s="173"/>
      <c r="F3" s="173"/>
      <c r="G3" s="173"/>
      <c r="H3" s="173"/>
      <c r="J3" s="174"/>
      <c r="K3" s="174"/>
      <c r="L3" s="174"/>
      <c r="M3" s="174"/>
      <c r="N3" s="174"/>
      <c r="O3" s="174"/>
      <c r="P3" s="174"/>
      <c r="R3" s="257"/>
    </row>
    <row r="4" spans="1:18">
      <c r="A4" s="15"/>
      <c r="B4" s="625" t="s">
        <v>683</v>
      </c>
      <c r="C4" s="142" t="s">
        <v>604</v>
      </c>
      <c r="D4" s="176"/>
      <c r="E4" s="258" t="s">
        <v>269</v>
      </c>
      <c r="F4" s="259"/>
      <c r="G4" s="259"/>
      <c r="H4" s="259"/>
      <c r="I4" s="258" t="s">
        <v>270</v>
      </c>
      <c r="J4" s="259"/>
      <c r="K4" s="259"/>
      <c r="L4" s="259"/>
      <c r="M4" s="369" t="s">
        <v>271</v>
      </c>
      <c r="N4" s="259"/>
      <c r="O4" s="259"/>
      <c r="P4" s="259"/>
      <c r="Q4" s="260"/>
      <c r="R4" s="187" t="s">
        <v>657</v>
      </c>
    </row>
    <row r="5" spans="1:18">
      <c r="B5" s="188"/>
      <c r="C5" s="188"/>
      <c r="D5" s="188"/>
      <c r="E5" s="261" t="s">
        <v>8</v>
      </c>
      <c r="F5" s="261" t="s">
        <v>9</v>
      </c>
      <c r="G5" s="261" t="s">
        <v>10</v>
      </c>
      <c r="H5" s="262" t="s">
        <v>11</v>
      </c>
      <c r="I5" s="263" t="s">
        <v>272</v>
      </c>
      <c r="J5" s="261" t="s">
        <v>273</v>
      </c>
      <c r="K5" s="261" t="s">
        <v>274</v>
      </c>
      <c r="L5" s="261" t="s">
        <v>275</v>
      </c>
      <c r="M5" s="263" t="s">
        <v>272</v>
      </c>
      <c r="N5" s="261" t="s">
        <v>273</v>
      </c>
      <c r="O5" s="261" t="s">
        <v>274</v>
      </c>
      <c r="P5" s="261" t="s">
        <v>275</v>
      </c>
      <c r="Q5" s="190"/>
      <c r="R5" s="635" t="s">
        <v>659</v>
      </c>
    </row>
    <row r="6" spans="1:18">
      <c r="A6" s="172"/>
      <c r="B6" s="264" t="s">
        <v>136</v>
      </c>
      <c r="C6" s="613" t="s">
        <v>460</v>
      </c>
      <c r="D6" s="264"/>
      <c r="E6" s="10"/>
      <c r="F6" s="8"/>
      <c r="G6" s="8"/>
      <c r="H6" s="9"/>
      <c r="I6" s="10"/>
      <c r="J6" s="8"/>
      <c r="K6" s="8"/>
      <c r="L6" s="8"/>
      <c r="M6" s="10"/>
      <c r="N6" s="8"/>
      <c r="O6" s="8"/>
      <c r="P6" s="8"/>
      <c r="Q6" s="16"/>
      <c r="R6" s="8"/>
    </row>
    <row r="7" spans="1:18">
      <c r="A7" s="221"/>
      <c r="B7" s="221" t="s">
        <v>276</v>
      </c>
      <c r="C7" s="599" t="s">
        <v>461</v>
      </c>
      <c r="D7" s="221"/>
      <c r="E7" s="265"/>
      <c r="F7" s="266"/>
      <c r="G7" s="266"/>
      <c r="H7" s="267"/>
      <c r="I7" s="265"/>
      <c r="J7" s="266"/>
      <c r="K7" s="266"/>
      <c r="L7" s="266"/>
      <c r="M7" s="265"/>
      <c r="N7" s="266"/>
      <c r="O7" s="266"/>
      <c r="P7" s="266"/>
      <c r="Q7" s="268"/>
      <c r="R7" s="266"/>
    </row>
    <row r="8" spans="1:18">
      <c r="A8" s="243"/>
      <c r="B8" s="243" t="s">
        <v>277</v>
      </c>
      <c r="C8" s="608" t="s">
        <v>567</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278</v>
      </c>
      <c r="C9" s="608" t="s">
        <v>568</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279</v>
      </c>
      <c r="C10" s="608" t="s">
        <v>569</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280</v>
      </c>
      <c r="C11" s="608" t="s">
        <v>436</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281</v>
      </c>
      <c r="C12" s="601" t="s">
        <v>466</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282</v>
      </c>
      <c r="C13" s="599" t="s">
        <v>570</v>
      </c>
      <c r="D13" s="221"/>
      <c r="E13" s="269"/>
      <c r="F13" s="270"/>
      <c r="G13" s="270"/>
      <c r="H13" s="271"/>
      <c r="I13" s="269"/>
      <c r="J13" s="270"/>
      <c r="K13" s="270"/>
      <c r="L13" s="270"/>
      <c r="M13" s="269"/>
      <c r="N13" s="270"/>
      <c r="O13" s="270"/>
      <c r="P13" s="270"/>
      <c r="Q13" s="268"/>
      <c r="R13" s="183"/>
    </row>
    <row r="14" spans="1:18">
      <c r="A14" s="244"/>
      <c r="B14" s="243" t="s">
        <v>283</v>
      </c>
      <c r="C14" s="608" t="s">
        <v>571</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284</v>
      </c>
      <c r="C15" s="609" t="s">
        <v>469</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285</v>
      </c>
      <c r="C16" s="609" t="s">
        <v>470</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252</v>
      </c>
      <c r="C17" s="609" t="s">
        <v>436</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286</v>
      </c>
      <c r="C18" s="608" t="s">
        <v>572</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287</v>
      </c>
      <c r="C19" s="609" t="s">
        <v>573</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288</v>
      </c>
      <c r="C20" s="609" t="s">
        <v>436</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289</v>
      </c>
      <c r="C21" s="608" t="s">
        <v>574</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290</v>
      </c>
      <c r="C22" s="601" t="s">
        <v>575</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151</v>
      </c>
      <c r="C23" s="614" t="s">
        <v>476</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291</v>
      </c>
      <c r="C24" s="610" t="s">
        <v>477</v>
      </c>
      <c r="D24" s="280"/>
      <c r="E24" s="281"/>
      <c r="F24" s="282"/>
      <c r="G24" s="282"/>
      <c r="H24" s="283"/>
      <c r="I24" s="281"/>
      <c r="J24" s="282"/>
      <c r="K24" s="282"/>
      <c r="L24" s="282"/>
      <c r="M24" s="281"/>
      <c r="N24" s="282"/>
      <c r="O24" s="282"/>
      <c r="P24" s="282"/>
      <c r="Q24" s="268"/>
      <c r="R24" s="200"/>
    </row>
    <row r="25" spans="1:18">
      <c r="A25" s="221"/>
      <c r="B25" s="221" t="s">
        <v>292</v>
      </c>
      <c r="C25" s="599" t="s">
        <v>478</v>
      </c>
      <c r="D25" s="221"/>
      <c r="E25" s="269"/>
      <c r="F25" s="270"/>
      <c r="G25" s="270"/>
      <c r="H25" s="271"/>
      <c r="I25" s="269"/>
      <c r="J25" s="270"/>
      <c r="K25" s="270"/>
      <c r="L25" s="270"/>
      <c r="M25" s="269"/>
      <c r="N25" s="270"/>
      <c r="O25" s="270"/>
      <c r="P25" s="270"/>
      <c r="Q25" s="268"/>
      <c r="R25" s="183"/>
    </row>
    <row r="26" spans="1:18">
      <c r="A26" s="243"/>
      <c r="B26" s="243" t="s">
        <v>293</v>
      </c>
      <c r="C26" s="608" t="s">
        <v>576</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294</v>
      </c>
      <c r="C27" s="608" t="s">
        <v>577</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295</v>
      </c>
      <c r="C28" s="608" t="s">
        <v>578</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296</v>
      </c>
      <c r="C29" s="608" t="s">
        <v>436</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297</v>
      </c>
      <c r="C30" s="601" t="s">
        <v>484</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298</v>
      </c>
      <c r="C31" s="599" t="s">
        <v>579</v>
      </c>
      <c r="D31" s="221"/>
      <c r="E31" s="269"/>
      <c r="F31" s="270"/>
      <c r="G31" s="270"/>
      <c r="H31" s="271"/>
      <c r="I31" s="269"/>
      <c r="J31" s="270"/>
      <c r="K31" s="270"/>
      <c r="L31" s="270"/>
      <c r="M31" s="269"/>
      <c r="N31" s="270"/>
      <c r="O31" s="270"/>
      <c r="P31" s="270"/>
      <c r="Q31" s="268"/>
      <c r="R31" s="183"/>
    </row>
    <row r="32" spans="1:18">
      <c r="A32" s="243"/>
      <c r="B32" s="243" t="s">
        <v>299</v>
      </c>
      <c r="C32" s="608" t="s">
        <v>580</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300</v>
      </c>
      <c r="C33" s="608" t="s">
        <v>436</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301</v>
      </c>
      <c r="C34" s="601" t="s">
        <v>581</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302</v>
      </c>
      <c r="C35" s="615" t="s">
        <v>490</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303</v>
      </c>
      <c r="C36" s="610" t="s">
        <v>582</v>
      </c>
      <c r="D36" s="280"/>
      <c r="E36" s="281"/>
      <c r="F36" s="282"/>
      <c r="G36" s="282"/>
      <c r="H36" s="283"/>
      <c r="I36" s="281"/>
      <c r="J36" s="282"/>
      <c r="K36" s="282"/>
      <c r="L36" s="282"/>
      <c r="M36" s="281"/>
      <c r="N36" s="282"/>
      <c r="O36" s="282"/>
      <c r="P36" s="282"/>
      <c r="Q36" s="268"/>
      <c r="R36" s="200"/>
    </row>
    <row r="37" spans="1:18">
      <c r="A37" s="243"/>
      <c r="B37" s="225" t="s">
        <v>152</v>
      </c>
      <c r="C37" s="601" t="s">
        <v>583</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304</v>
      </c>
      <c r="C38" s="601" t="s">
        <v>584</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305</v>
      </c>
      <c r="C39" s="601" t="s">
        <v>585</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101</v>
      </c>
    </row>
    <row r="40" spans="1:18">
      <c r="A40" s="221"/>
      <c r="B40" s="225" t="s">
        <v>48</v>
      </c>
      <c r="C40" s="601" t="s">
        <v>586</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306</v>
      </c>
      <c r="C41" s="616" t="s">
        <v>587</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307</v>
      </c>
      <c r="C42" s="614" t="s">
        <v>588</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308</v>
      </c>
      <c r="C44" s="6"/>
      <c r="D44" s="6"/>
      <c r="E44" s="256"/>
      <c r="F44" s="256"/>
      <c r="G44" s="256"/>
      <c r="H44" s="256"/>
      <c r="J44" s="185"/>
      <c r="K44" s="6"/>
      <c r="L44" s="6"/>
      <c r="M44" s="6"/>
      <c r="N44" s="185"/>
      <c r="O44" s="185"/>
      <c r="P44" s="185"/>
      <c r="Q44" s="3"/>
      <c r="R44" s="3"/>
    </row>
    <row r="45" spans="1:18" s="254" customFormat="1">
      <c r="A45" s="6"/>
      <c r="B45" s="6" t="s">
        <v>309</v>
      </c>
      <c r="C45" s="6"/>
      <c r="D45" s="6"/>
      <c r="E45" s="256"/>
      <c r="F45" s="256"/>
      <c r="G45" s="256"/>
      <c r="H45" s="256"/>
      <c r="J45" s="185"/>
      <c r="K45" s="6"/>
      <c r="L45" s="6"/>
      <c r="M45" s="6"/>
      <c r="N45" s="185"/>
      <c r="O45" s="185"/>
      <c r="P45" s="185"/>
      <c r="Q45" s="3"/>
      <c r="R45" s="3"/>
    </row>
    <row r="46" spans="1:18" s="254" customFormat="1">
      <c r="A46" s="6"/>
      <c r="B46" s="6" t="s">
        <v>310</v>
      </c>
      <c r="C46" s="6"/>
      <c r="D46" s="6"/>
      <c r="E46" s="256"/>
      <c r="F46" s="256"/>
      <c r="G46" s="256"/>
      <c r="H46" s="256"/>
      <c r="J46" s="185"/>
      <c r="K46" s="6"/>
      <c r="L46" s="6"/>
      <c r="M46" s="6"/>
      <c r="N46" s="185"/>
      <c r="O46" s="185"/>
      <c r="P46" s="185"/>
      <c r="Q46" s="3"/>
      <c r="R46" s="3"/>
    </row>
    <row r="48" spans="1:18">
      <c r="B48" s="602" t="s">
        <v>642</v>
      </c>
    </row>
    <row r="49" spans="2:2">
      <c r="B49" s="631" t="s">
        <v>643</v>
      </c>
    </row>
    <row r="50" spans="2:2">
      <c r="B50" s="631" t="s">
        <v>644</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863"/>
      <c r="B1" s="863"/>
      <c r="C1" s="863"/>
      <c r="D1" s="863"/>
      <c r="E1" s="863"/>
      <c r="F1" s="863"/>
      <c r="G1" s="863"/>
      <c r="H1" s="863"/>
      <c r="I1" s="863"/>
      <c r="J1" s="863"/>
      <c r="K1" s="863"/>
    </row>
    <row r="2" spans="1:11" ht="16.5">
      <c r="A2" s="171" t="s">
        <v>311</v>
      </c>
      <c r="I2" s="15"/>
      <c r="J2" s="15"/>
      <c r="K2" s="340"/>
    </row>
    <row r="3" spans="1:11" ht="16.5">
      <c r="A3" s="629" t="s">
        <v>645</v>
      </c>
      <c r="I3" s="15"/>
      <c r="J3" s="15"/>
      <c r="K3" s="340"/>
    </row>
    <row r="4" spans="1:11">
      <c r="A4" s="15"/>
      <c r="B4" s="626" t="s">
        <v>683</v>
      </c>
      <c r="C4" s="627" t="s">
        <v>604</v>
      </c>
      <c r="D4" s="176"/>
      <c r="E4" s="173"/>
      <c r="F4" s="173"/>
      <c r="G4" s="173"/>
      <c r="H4" s="173"/>
      <c r="I4" s="173"/>
      <c r="K4" s="178" t="s">
        <v>657</v>
      </c>
    </row>
    <row r="5" spans="1:11">
      <c r="B5" s="188"/>
      <c r="C5" s="188"/>
      <c r="D5" s="188"/>
      <c r="E5" s="189" t="s">
        <v>14</v>
      </c>
      <c r="F5" s="189" t="s">
        <v>15</v>
      </c>
      <c r="G5" s="189" t="s">
        <v>16</v>
      </c>
      <c r="H5" s="189" t="s">
        <v>17</v>
      </c>
      <c r="I5" s="189" t="s">
        <v>312</v>
      </c>
      <c r="J5" s="194"/>
      <c r="K5" s="635" t="s">
        <v>659</v>
      </c>
    </row>
    <row r="6" spans="1:11">
      <c r="A6" s="172"/>
      <c r="B6" s="264" t="s">
        <v>313</v>
      </c>
      <c r="C6" s="613" t="s">
        <v>460</v>
      </c>
      <c r="D6" s="264"/>
      <c r="E6" s="205"/>
      <c r="F6" s="14"/>
      <c r="G6" s="14"/>
      <c r="H6" s="14"/>
      <c r="I6" s="14"/>
      <c r="J6" s="1"/>
      <c r="K6" s="195"/>
    </row>
    <row r="7" spans="1:11">
      <c r="A7" s="221"/>
      <c r="B7" s="221" t="s">
        <v>314</v>
      </c>
      <c r="C7" s="599" t="s">
        <v>461</v>
      </c>
      <c r="D7" s="221"/>
      <c r="E7" s="149"/>
      <c r="F7" s="1"/>
      <c r="G7" s="1"/>
      <c r="H7" s="1"/>
      <c r="I7" s="1"/>
      <c r="J7" s="1"/>
      <c r="K7" s="1"/>
    </row>
    <row r="8" spans="1:11">
      <c r="A8" s="243"/>
      <c r="B8" s="243" t="s">
        <v>315</v>
      </c>
      <c r="C8" s="608" t="s">
        <v>567</v>
      </c>
      <c r="D8" s="243"/>
      <c r="E8" s="151">
        <v>41.1</v>
      </c>
      <c r="F8" s="183">
        <v>161.1</v>
      </c>
      <c r="G8" s="183">
        <v>307.10000000000002</v>
      </c>
      <c r="H8" s="183">
        <v>257.7</v>
      </c>
      <c r="I8" s="183">
        <v>261.3</v>
      </c>
      <c r="J8" s="12"/>
      <c r="K8" s="183">
        <v>3.6</v>
      </c>
    </row>
    <row r="9" spans="1:11">
      <c r="A9" s="243"/>
      <c r="B9" s="243" t="s">
        <v>316</v>
      </c>
      <c r="C9" s="608" t="s">
        <v>568</v>
      </c>
      <c r="D9" s="243"/>
      <c r="E9" s="151">
        <v>144.5</v>
      </c>
      <c r="F9" s="183">
        <v>162.4</v>
      </c>
      <c r="G9" s="183">
        <v>195.7</v>
      </c>
      <c r="H9" s="183">
        <v>222.2</v>
      </c>
      <c r="I9" s="183">
        <v>305.3</v>
      </c>
      <c r="J9" s="12"/>
      <c r="K9" s="183">
        <v>83</v>
      </c>
    </row>
    <row r="10" spans="1:11">
      <c r="A10" s="243"/>
      <c r="B10" s="243" t="s">
        <v>317</v>
      </c>
      <c r="C10" s="608" t="s">
        <v>569</v>
      </c>
      <c r="D10" s="243"/>
      <c r="E10" s="151">
        <v>160.19999999999999</v>
      </c>
      <c r="F10" s="183">
        <v>26</v>
      </c>
      <c r="G10" s="183">
        <v>6.1</v>
      </c>
      <c r="H10" s="183">
        <v>53.1</v>
      </c>
      <c r="I10" s="183">
        <v>85</v>
      </c>
      <c r="J10" s="12"/>
      <c r="K10" s="183">
        <v>31.8</v>
      </c>
    </row>
    <row r="11" spans="1:11">
      <c r="A11" s="243"/>
      <c r="B11" s="243" t="s">
        <v>318</v>
      </c>
      <c r="C11" s="608" t="s">
        <v>436</v>
      </c>
      <c r="D11" s="243"/>
      <c r="E11" s="151">
        <v>42.9</v>
      </c>
      <c r="F11" s="183">
        <v>40.700000000000003</v>
      </c>
      <c r="G11" s="183">
        <v>57.5</v>
      </c>
      <c r="H11" s="183">
        <v>56.5</v>
      </c>
      <c r="I11" s="183">
        <v>62.7</v>
      </c>
      <c r="J11" s="12"/>
      <c r="K11" s="183">
        <v>6.2</v>
      </c>
    </row>
    <row r="12" spans="1:11">
      <c r="A12" s="243"/>
      <c r="B12" s="225" t="s">
        <v>319</v>
      </c>
      <c r="C12" s="601" t="s">
        <v>466</v>
      </c>
      <c r="D12" s="272"/>
      <c r="E12" s="153">
        <v>388.9</v>
      </c>
      <c r="F12" s="198">
        <v>390.3</v>
      </c>
      <c r="G12" s="198">
        <v>566.6</v>
      </c>
      <c r="H12" s="198">
        <v>589.70000000000005</v>
      </c>
      <c r="I12" s="198">
        <v>714.4</v>
      </c>
      <c r="J12" s="12"/>
      <c r="K12" s="198">
        <v>124.6</v>
      </c>
    </row>
    <row r="13" spans="1:11">
      <c r="A13" s="221"/>
      <c r="B13" s="221" t="s">
        <v>320</v>
      </c>
      <c r="C13" s="599" t="s">
        <v>570</v>
      </c>
      <c r="D13" s="221"/>
      <c r="E13" s="151"/>
      <c r="F13" s="183"/>
      <c r="G13" s="183"/>
      <c r="H13" s="183"/>
      <c r="I13" s="183"/>
      <c r="J13" s="12"/>
      <c r="K13" s="183"/>
    </row>
    <row r="14" spans="1:11">
      <c r="A14" s="244"/>
      <c r="B14" s="243" t="s">
        <v>321</v>
      </c>
      <c r="C14" s="608" t="s">
        <v>571</v>
      </c>
      <c r="D14" s="244"/>
      <c r="E14" s="151">
        <v>20.9</v>
      </c>
      <c r="F14" s="183">
        <v>23.5</v>
      </c>
      <c r="G14" s="183">
        <v>25.7</v>
      </c>
      <c r="H14" s="183">
        <v>32.4</v>
      </c>
      <c r="I14" s="183">
        <v>42.2</v>
      </c>
      <c r="J14" s="12"/>
      <c r="K14" s="183">
        <v>9.6999999999999993</v>
      </c>
    </row>
    <row r="15" spans="1:11">
      <c r="A15" s="244"/>
      <c r="B15" s="244" t="s">
        <v>322</v>
      </c>
      <c r="C15" s="609" t="s">
        <v>469</v>
      </c>
      <c r="D15" s="244"/>
      <c r="E15" s="151">
        <v>172.8</v>
      </c>
      <c r="F15" s="183">
        <v>193.7</v>
      </c>
      <c r="G15" s="183">
        <v>216.3</v>
      </c>
      <c r="H15" s="183">
        <v>213</v>
      </c>
      <c r="I15" s="183">
        <v>282.5</v>
      </c>
      <c r="J15" s="12"/>
      <c r="K15" s="183">
        <v>69.5</v>
      </c>
    </row>
    <row r="16" spans="1:11">
      <c r="A16" s="244"/>
      <c r="B16" s="244" t="s">
        <v>323</v>
      </c>
      <c r="C16" s="609" t="s">
        <v>470</v>
      </c>
      <c r="D16" s="244"/>
      <c r="E16" s="151">
        <v>43.6</v>
      </c>
      <c r="F16" s="183">
        <v>46.2</v>
      </c>
      <c r="G16" s="183">
        <v>54.6</v>
      </c>
      <c r="H16" s="183">
        <v>70.900000000000006</v>
      </c>
      <c r="I16" s="183">
        <v>88.9</v>
      </c>
      <c r="J16" s="12"/>
      <c r="K16" s="183">
        <v>18</v>
      </c>
    </row>
    <row r="17" spans="1:11">
      <c r="A17" s="244"/>
      <c r="B17" s="244" t="s">
        <v>324</v>
      </c>
      <c r="C17" s="609" t="s">
        <v>436</v>
      </c>
      <c r="D17" s="244"/>
      <c r="E17" s="151">
        <v>56</v>
      </c>
      <c r="F17" s="183">
        <v>62.2</v>
      </c>
      <c r="G17" s="183">
        <v>64.099999999999994</v>
      </c>
      <c r="H17" s="183">
        <v>77.599999999999994</v>
      </c>
      <c r="I17" s="183">
        <v>151.9</v>
      </c>
      <c r="J17" s="12"/>
      <c r="K17" s="183">
        <v>74.2</v>
      </c>
    </row>
    <row r="18" spans="1:11">
      <c r="A18" s="244"/>
      <c r="B18" s="243" t="s">
        <v>325</v>
      </c>
      <c r="C18" s="608" t="s">
        <v>572</v>
      </c>
      <c r="D18" s="244"/>
      <c r="E18" s="151">
        <v>272.5</v>
      </c>
      <c r="F18" s="183">
        <v>302.2</v>
      </c>
      <c r="G18" s="183">
        <v>335.2</v>
      </c>
      <c r="H18" s="183">
        <v>361.5</v>
      </c>
      <c r="I18" s="183">
        <v>523.29999999999995</v>
      </c>
      <c r="J18" s="12"/>
      <c r="K18" s="183">
        <v>161.80000000000001</v>
      </c>
    </row>
    <row r="19" spans="1:11">
      <c r="A19" s="244"/>
      <c r="B19" s="244" t="s">
        <v>326</v>
      </c>
      <c r="C19" s="609" t="s">
        <v>573</v>
      </c>
      <c r="D19" s="244"/>
      <c r="E19" s="151">
        <v>87.5</v>
      </c>
      <c r="F19" s="183">
        <v>106.5</v>
      </c>
      <c r="G19" s="183">
        <v>133.80000000000001</v>
      </c>
      <c r="H19" s="183">
        <v>120.8</v>
      </c>
      <c r="I19" s="183">
        <v>121.8</v>
      </c>
      <c r="J19" s="12"/>
      <c r="K19" s="183">
        <v>0.9</v>
      </c>
    </row>
    <row r="20" spans="1:11">
      <c r="A20" s="244"/>
      <c r="B20" s="244" t="s">
        <v>327</v>
      </c>
      <c r="C20" s="609" t="s">
        <v>436</v>
      </c>
      <c r="D20" s="244"/>
      <c r="E20" s="151">
        <v>38.5</v>
      </c>
      <c r="F20" s="183">
        <v>37.700000000000003</v>
      </c>
      <c r="G20" s="183">
        <v>39.299999999999997</v>
      </c>
      <c r="H20" s="183">
        <v>46</v>
      </c>
      <c r="I20" s="183">
        <v>47.6</v>
      </c>
      <c r="J20" s="12"/>
      <c r="K20" s="183">
        <v>1.5</v>
      </c>
    </row>
    <row r="21" spans="1:11">
      <c r="A21" s="244"/>
      <c r="B21" s="243" t="s">
        <v>328</v>
      </c>
      <c r="C21" s="608" t="s">
        <v>574</v>
      </c>
      <c r="D21" s="244"/>
      <c r="E21" s="151">
        <v>126</v>
      </c>
      <c r="F21" s="183">
        <v>144.30000000000001</v>
      </c>
      <c r="G21" s="183">
        <v>173.1</v>
      </c>
      <c r="H21" s="183">
        <v>166.9</v>
      </c>
      <c r="I21" s="183">
        <v>169.4</v>
      </c>
      <c r="J21" s="12"/>
      <c r="K21" s="183">
        <v>2.5</v>
      </c>
    </row>
    <row r="22" spans="1:11">
      <c r="A22" s="243"/>
      <c r="B22" s="225" t="s">
        <v>329</v>
      </c>
      <c r="C22" s="601" t="s">
        <v>575</v>
      </c>
      <c r="D22" s="272"/>
      <c r="E22" s="153">
        <v>419.5</v>
      </c>
      <c r="F22" s="198">
        <v>470</v>
      </c>
      <c r="G22" s="198">
        <v>534.1</v>
      </c>
      <c r="H22" s="198">
        <v>560.9</v>
      </c>
      <c r="I22" s="198">
        <v>735</v>
      </c>
      <c r="J22" s="12"/>
      <c r="K22" s="198">
        <v>174</v>
      </c>
    </row>
    <row r="23" spans="1:11">
      <c r="A23" s="221"/>
      <c r="B23" s="276" t="s">
        <v>330</v>
      </c>
      <c r="C23" s="614" t="s">
        <v>476</v>
      </c>
      <c r="D23" s="246"/>
      <c r="E23" s="158">
        <v>808.5</v>
      </c>
      <c r="F23" s="199">
        <v>860.3</v>
      </c>
      <c r="G23" s="199">
        <v>1100.7</v>
      </c>
      <c r="H23" s="199">
        <v>1150.5999999999999</v>
      </c>
      <c r="I23" s="199">
        <v>1449.6</v>
      </c>
      <c r="J23" s="12"/>
      <c r="K23" s="199">
        <v>298.89999999999998</v>
      </c>
    </row>
    <row r="24" spans="1:11">
      <c r="A24" s="172"/>
      <c r="B24" s="280" t="s">
        <v>331</v>
      </c>
      <c r="C24" s="610" t="s">
        <v>477</v>
      </c>
      <c r="D24" s="280"/>
      <c r="E24" s="43"/>
      <c r="F24" s="200"/>
      <c r="G24" s="200"/>
      <c r="H24" s="200"/>
      <c r="I24" s="200"/>
      <c r="J24" s="12"/>
      <c r="K24" s="200"/>
    </row>
    <row r="25" spans="1:11">
      <c r="A25" s="221"/>
      <c r="B25" s="221" t="s">
        <v>332</v>
      </c>
      <c r="C25" s="599" t="s">
        <v>478</v>
      </c>
      <c r="D25" s="221"/>
      <c r="E25" s="151"/>
      <c r="F25" s="183"/>
      <c r="G25" s="183"/>
      <c r="H25" s="183"/>
      <c r="I25" s="183"/>
      <c r="J25" s="12"/>
      <c r="K25" s="183"/>
    </row>
    <row r="26" spans="1:11">
      <c r="A26" s="243"/>
      <c r="B26" s="243" t="s">
        <v>333</v>
      </c>
      <c r="C26" s="608" t="s">
        <v>576</v>
      </c>
      <c r="D26" s="243"/>
      <c r="E26" s="151">
        <v>43.9</v>
      </c>
      <c r="F26" s="183">
        <v>51.9</v>
      </c>
      <c r="G26" s="183">
        <v>57.9</v>
      </c>
      <c r="H26" s="183">
        <v>60.1</v>
      </c>
      <c r="I26" s="183">
        <v>68</v>
      </c>
      <c r="J26" s="12"/>
      <c r="K26" s="183">
        <v>7.9</v>
      </c>
    </row>
    <row r="27" spans="1:11">
      <c r="A27" s="243"/>
      <c r="B27" s="243" t="s">
        <v>334</v>
      </c>
      <c r="C27" s="608" t="s">
        <v>577</v>
      </c>
      <c r="D27" s="243"/>
      <c r="E27" s="151">
        <v>5.3</v>
      </c>
      <c r="F27" s="183">
        <v>0</v>
      </c>
      <c r="G27" s="183">
        <v>0.1</v>
      </c>
      <c r="H27" s="183">
        <v>0</v>
      </c>
      <c r="I27" s="183">
        <v>0.8</v>
      </c>
      <c r="J27" s="12"/>
      <c r="K27" s="341">
        <v>0.8</v>
      </c>
    </row>
    <row r="28" spans="1:11">
      <c r="A28" s="243"/>
      <c r="B28" s="243" t="s">
        <v>335</v>
      </c>
      <c r="C28" s="608" t="s">
        <v>578</v>
      </c>
      <c r="D28" s="243"/>
      <c r="E28" s="151">
        <v>36.700000000000003</v>
      </c>
      <c r="F28" s="183">
        <v>26.7</v>
      </c>
      <c r="G28" s="183">
        <v>15</v>
      </c>
      <c r="H28" s="183">
        <v>15</v>
      </c>
      <c r="I28" s="183">
        <v>24.9</v>
      </c>
      <c r="J28" s="12"/>
      <c r="K28" s="183">
        <v>9.9</v>
      </c>
    </row>
    <row r="29" spans="1:11">
      <c r="A29" s="243"/>
      <c r="B29" s="243" t="s">
        <v>336</v>
      </c>
      <c r="C29" s="608" t="s">
        <v>436</v>
      </c>
      <c r="D29" s="243"/>
      <c r="E29" s="151">
        <v>150.69999999999999</v>
      </c>
      <c r="F29" s="183">
        <v>154.4</v>
      </c>
      <c r="G29" s="183">
        <v>167.1</v>
      </c>
      <c r="H29" s="183">
        <v>206.8</v>
      </c>
      <c r="I29" s="183">
        <v>265.5</v>
      </c>
      <c r="J29" s="12"/>
      <c r="K29" s="183">
        <v>58.6</v>
      </c>
    </row>
    <row r="30" spans="1:11">
      <c r="A30" s="243"/>
      <c r="B30" s="225" t="s">
        <v>337</v>
      </c>
      <c r="C30" s="601" t="s">
        <v>484</v>
      </c>
      <c r="D30" s="272"/>
      <c r="E30" s="153">
        <v>236.7</v>
      </c>
      <c r="F30" s="198">
        <v>233.1</v>
      </c>
      <c r="G30" s="198">
        <v>240.2</v>
      </c>
      <c r="H30" s="198">
        <v>281.89999999999998</v>
      </c>
      <c r="I30" s="198">
        <v>359.4</v>
      </c>
      <c r="J30" s="12"/>
      <c r="K30" s="198">
        <v>77.400000000000006</v>
      </c>
    </row>
    <row r="31" spans="1:11">
      <c r="A31" s="221"/>
      <c r="B31" s="221" t="s">
        <v>338</v>
      </c>
      <c r="C31" s="599" t="s">
        <v>579</v>
      </c>
      <c r="D31" s="221"/>
      <c r="E31" s="151"/>
      <c r="F31" s="183"/>
      <c r="G31" s="183"/>
      <c r="H31" s="183"/>
      <c r="I31" s="183"/>
      <c r="J31" s="12"/>
      <c r="K31" s="183"/>
    </row>
    <row r="32" spans="1:11">
      <c r="A32" s="243"/>
      <c r="B32" s="243" t="s">
        <v>339</v>
      </c>
      <c r="C32" s="608" t="s">
        <v>580</v>
      </c>
      <c r="D32" s="243"/>
      <c r="E32" s="151">
        <v>121.7</v>
      </c>
      <c r="F32" s="183">
        <v>30</v>
      </c>
      <c r="G32" s="183">
        <v>15</v>
      </c>
      <c r="H32" s="183" t="s">
        <v>0</v>
      </c>
      <c r="I32" s="183">
        <v>137.30000000000001</v>
      </c>
      <c r="J32" s="12"/>
      <c r="K32" s="183">
        <v>137.30000000000001</v>
      </c>
    </row>
    <row r="33" spans="1:11">
      <c r="A33" s="243"/>
      <c r="B33" s="243" t="s">
        <v>340</v>
      </c>
      <c r="C33" s="608" t="s">
        <v>436</v>
      </c>
      <c r="D33" s="243"/>
      <c r="E33" s="151">
        <v>30.7</v>
      </c>
      <c r="F33" s="183">
        <v>50.6</v>
      </c>
      <c r="G33" s="183">
        <v>91.3</v>
      </c>
      <c r="H33" s="183">
        <v>91.6</v>
      </c>
      <c r="I33" s="183">
        <v>174.3</v>
      </c>
      <c r="J33" s="12"/>
      <c r="K33" s="183">
        <v>82.6</v>
      </c>
    </row>
    <row r="34" spans="1:11">
      <c r="A34" s="243"/>
      <c r="B34" s="225" t="s">
        <v>341</v>
      </c>
      <c r="C34" s="601" t="s">
        <v>581</v>
      </c>
      <c r="D34" s="272"/>
      <c r="E34" s="153">
        <v>152.5</v>
      </c>
      <c r="F34" s="198">
        <v>80.599999999999994</v>
      </c>
      <c r="G34" s="198">
        <v>106.3</v>
      </c>
      <c r="H34" s="198">
        <v>91.6</v>
      </c>
      <c r="I34" s="198">
        <v>311.60000000000002</v>
      </c>
      <c r="J34" s="12"/>
      <c r="K34" s="198">
        <v>219.9</v>
      </c>
    </row>
    <row r="35" spans="1:11">
      <c r="A35" s="221"/>
      <c r="B35" s="284" t="s">
        <v>342</v>
      </c>
      <c r="C35" s="615" t="s">
        <v>490</v>
      </c>
      <c r="D35" s="246"/>
      <c r="E35" s="158">
        <v>389.2</v>
      </c>
      <c r="F35" s="199">
        <v>313.7</v>
      </c>
      <c r="G35" s="199">
        <v>346.6</v>
      </c>
      <c r="H35" s="199">
        <v>373.6</v>
      </c>
      <c r="I35" s="199">
        <v>671</v>
      </c>
      <c r="J35" s="12"/>
      <c r="K35" s="199">
        <v>297.3</v>
      </c>
    </row>
    <row r="36" spans="1:11">
      <c r="A36" s="172"/>
      <c r="B36" s="280" t="s">
        <v>343</v>
      </c>
      <c r="C36" s="610" t="s">
        <v>582</v>
      </c>
      <c r="D36" s="280"/>
      <c r="E36" s="43"/>
      <c r="F36" s="200"/>
      <c r="G36" s="200"/>
      <c r="H36" s="200"/>
      <c r="I36" s="200"/>
      <c r="J36" s="12"/>
      <c r="K36" s="200"/>
    </row>
    <row r="37" spans="1:11">
      <c r="A37" s="243"/>
      <c r="B37" s="225" t="s">
        <v>344</v>
      </c>
      <c r="C37" s="601" t="s">
        <v>583</v>
      </c>
      <c r="D37" s="272"/>
      <c r="E37" s="153">
        <v>382.5</v>
      </c>
      <c r="F37" s="198">
        <v>462.8</v>
      </c>
      <c r="G37" s="198">
        <v>621.4</v>
      </c>
      <c r="H37" s="198">
        <v>659.5</v>
      </c>
      <c r="I37" s="198">
        <v>684.7</v>
      </c>
      <c r="J37" s="12"/>
      <c r="K37" s="198">
        <v>25.1</v>
      </c>
    </row>
    <row r="38" spans="1:11">
      <c r="A38" s="243"/>
      <c r="B38" s="225" t="s">
        <v>345</v>
      </c>
      <c r="C38" s="601" t="s">
        <v>584</v>
      </c>
      <c r="D38" s="272"/>
      <c r="E38" s="153">
        <v>33.9</v>
      </c>
      <c r="F38" s="198">
        <v>80.5</v>
      </c>
      <c r="G38" s="198">
        <v>128.1</v>
      </c>
      <c r="H38" s="198">
        <v>110.7</v>
      </c>
      <c r="I38" s="198">
        <v>86</v>
      </c>
      <c r="J38" s="12"/>
      <c r="K38" s="198">
        <v>-24.6</v>
      </c>
    </row>
    <row r="39" spans="1:11">
      <c r="A39" s="221"/>
      <c r="B39" s="225" t="s">
        <v>346</v>
      </c>
      <c r="C39" s="601" t="s">
        <v>585</v>
      </c>
      <c r="D39" s="221"/>
      <c r="E39" s="153" t="s">
        <v>0</v>
      </c>
      <c r="F39" s="198">
        <v>0.3</v>
      </c>
      <c r="G39" s="198">
        <v>1.2</v>
      </c>
      <c r="H39" s="198">
        <v>2.1</v>
      </c>
      <c r="I39" s="198">
        <v>2</v>
      </c>
      <c r="J39" s="12"/>
      <c r="K39" s="198" t="s">
        <v>101</v>
      </c>
    </row>
    <row r="40" spans="1:11">
      <c r="A40" s="221"/>
      <c r="B40" s="225" t="s">
        <v>48</v>
      </c>
      <c r="C40" s="601" t="s">
        <v>586</v>
      </c>
      <c r="D40" s="245"/>
      <c r="E40" s="228">
        <v>2.6</v>
      </c>
      <c r="F40" s="229">
        <v>2.9</v>
      </c>
      <c r="G40" s="229">
        <v>3.3</v>
      </c>
      <c r="H40" s="229">
        <v>4.5</v>
      </c>
      <c r="I40" s="229">
        <v>5.7</v>
      </c>
      <c r="J40" s="12"/>
      <c r="K40" s="229">
        <v>1.1000000000000001</v>
      </c>
    </row>
    <row r="41" spans="1:11">
      <c r="A41" s="221"/>
      <c r="B41" s="289" t="s">
        <v>347</v>
      </c>
      <c r="C41" s="616" t="s">
        <v>587</v>
      </c>
      <c r="D41" s="225"/>
      <c r="E41" s="153">
        <v>419.2</v>
      </c>
      <c r="F41" s="198">
        <v>546.6</v>
      </c>
      <c r="G41" s="198">
        <v>754.1</v>
      </c>
      <c r="H41" s="198">
        <v>777</v>
      </c>
      <c r="I41" s="198">
        <v>778.5</v>
      </c>
      <c r="J41" s="12"/>
      <c r="K41" s="198">
        <v>1.5</v>
      </c>
    </row>
    <row r="42" spans="1:11">
      <c r="A42" s="172"/>
      <c r="B42" s="276" t="s">
        <v>348</v>
      </c>
      <c r="C42" s="614" t="s">
        <v>588</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349</v>
      </c>
      <c r="C44" s="6"/>
      <c r="D44" s="6"/>
      <c r="E44" s="256"/>
      <c r="F44" s="256"/>
      <c r="G44" s="256"/>
      <c r="H44" s="256"/>
      <c r="I44" s="256"/>
      <c r="J44" s="256"/>
      <c r="K44" s="256"/>
    </row>
    <row r="45" spans="1:11" s="254" customFormat="1">
      <c r="A45" s="6"/>
      <c r="B45" s="602" t="s">
        <v>642</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863"/>
      <c r="B1" s="863"/>
      <c r="C1" s="863"/>
      <c r="D1" s="863"/>
      <c r="E1" s="863"/>
      <c r="F1" s="863"/>
      <c r="G1" s="863"/>
      <c r="H1" s="863"/>
      <c r="I1" s="863"/>
      <c r="J1" s="863"/>
      <c r="K1" s="863"/>
      <c r="L1" s="863"/>
      <c r="M1" s="863"/>
      <c r="N1" s="863"/>
      <c r="O1" s="863"/>
      <c r="P1" s="863"/>
      <c r="Q1" s="863"/>
      <c r="R1" s="863"/>
    </row>
    <row r="2" spans="1:18" ht="16.5">
      <c r="A2" s="171" t="s">
        <v>350</v>
      </c>
      <c r="B2" s="172"/>
      <c r="C2" s="172"/>
      <c r="D2" s="172"/>
      <c r="E2" s="173"/>
      <c r="F2" s="173"/>
      <c r="G2" s="173"/>
      <c r="H2" s="173"/>
      <c r="I2" s="174"/>
      <c r="J2" s="174"/>
      <c r="K2" s="174"/>
      <c r="L2" s="174"/>
      <c r="M2" s="174"/>
      <c r="N2" s="174"/>
      <c r="O2" s="174"/>
      <c r="P2" s="174"/>
      <c r="Q2" s="1"/>
      <c r="R2" s="201"/>
    </row>
    <row r="3" spans="1:18" ht="16.5">
      <c r="A3" s="629" t="s">
        <v>646</v>
      </c>
      <c r="B3" s="172"/>
      <c r="C3" s="172"/>
      <c r="D3" s="172"/>
      <c r="E3" s="173"/>
      <c r="F3" s="173"/>
      <c r="G3" s="173"/>
      <c r="H3" s="173"/>
      <c r="I3" s="174"/>
      <c r="J3" s="174"/>
      <c r="K3" s="174"/>
      <c r="L3" s="174"/>
      <c r="M3" s="174"/>
      <c r="N3" s="174"/>
      <c r="O3" s="174"/>
      <c r="P3" s="174"/>
      <c r="Q3" s="1"/>
      <c r="R3" s="644" t="s">
        <v>657</v>
      </c>
    </row>
    <row r="4" spans="1:18" ht="30" customHeight="1">
      <c r="A4" s="15"/>
      <c r="B4" s="625" t="s">
        <v>683</v>
      </c>
      <c r="C4" s="142" t="s">
        <v>604</v>
      </c>
      <c r="D4" s="176"/>
      <c r="E4" s="290" t="s">
        <v>351</v>
      </c>
      <c r="F4" s="291"/>
      <c r="G4" s="291"/>
      <c r="H4" s="292"/>
      <c r="I4" s="865" t="s">
        <v>352</v>
      </c>
      <c r="J4" s="866"/>
      <c r="K4" s="866"/>
      <c r="L4" s="867"/>
      <c r="M4" s="370" t="s">
        <v>353</v>
      </c>
      <c r="N4" s="371"/>
      <c r="O4" s="371"/>
      <c r="P4" s="371"/>
      <c r="Q4" s="177"/>
      <c r="R4" s="187" t="s">
        <v>387</v>
      </c>
    </row>
    <row r="5" spans="1:18">
      <c r="A5" s="15"/>
      <c r="B5" s="179"/>
      <c r="C5" s="179"/>
      <c r="D5" s="179"/>
      <c r="E5" s="293" t="s">
        <v>137</v>
      </c>
      <c r="F5" s="294" t="s">
        <v>13</v>
      </c>
      <c r="G5" s="294" t="s">
        <v>138</v>
      </c>
      <c r="H5" s="295" t="s">
        <v>139</v>
      </c>
      <c r="I5" s="293" t="s">
        <v>137</v>
      </c>
      <c r="J5" s="294" t="s">
        <v>13</v>
      </c>
      <c r="K5" s="294" t="s">
        <v>138</v>
      </c>
      <c r="L5" s="295" t="s">
        <v>354</v>
      </c>
      <c r="M5" s="180" t="s">
        <v>355</v>
      </c>
      <c r="N5" s="180" t="s">
        <v>13</v>
      </c>
      <c r="O5" s="180" t="s">
        <v>356</v>
      </c>
      <c r="P5" s="180" t="s">
        <v>354</v>
      </c>
      <c r="Q5" s="181"/>
      <c r="R5" s="635" t="s">
        <v>659</v>
      </c>
    </row>
    <row r="6" spans="1:18">
      <c r="A6" s="4"/>
      <c r="B6" s="4" t="s">
        <v>51</v>
      </c>
      <c r="C6" s="512" t="s">
        <v>505</v>
      </c>
      <c r="D6" s="4"/>
      <c r="E6" s="13"/>
      <c r="F6" s="12"/>
      <c r="G6" s="12"/>
      <c r="H6" s="12"/>
      <c r="I6" s="17"/>
      <c r="J6" s="12"/>
      <c r="K6" s="12"/>
      <c r="L6" s="12"/>
      <c r="M6" s="17"/>
      <c r="N6" s="12"/>
      <c r="O6" s="12"/>
      <c r="P6" s="12"/>
      <c r="Q6" s="12"/>
      <c r="R6" s="12"/>
    </row>
    <row r="7" spans="1:18">
      <c r="A7" s="182"/>
      <c r="B7" s="182" t="s">
        <v>357</v>
      </c>
      <c r="C7" s="514" t="s">
        <v>589</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53</v>
      </c>
      <c r="C8" s="514" t="s">
        <v>506</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140</v>
      </c>
      <c r="C9" s="514" t="s">
        <v>590</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54</v>
      </c>
      <c r="C10" s="514" t="s">
        <v>591</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55</v>
      </c>
      <c r="C11" s="514" t="s">
        <v>592</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56</v>
      </c>
      <c r="C12" s="514" t="s">
        <v>509</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57</v>
      </c>
      <c r="C13" s="515" t="s">
        <v>510</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58</v>
      </c>
      <c r="C14" s="516" t="s">
        <v>505</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59</v>
      </c>
      <c r="C15" s="512" t="s">
        <v>511</v>
      </c>
      <c r="D15" s="4"/>
      <c r="E15" s="151"/>
      <c r="F15" s="183"/>
      <c r="G15" s="183"/>
      <c r="H15" s="183"/>
      <c r="I15" s="151"/>
      <c r="J15" s="183"/>
      <c r="K15" s="183"/>
      <c r="L15" s="183"/>
      <c r="M15" s="151"/>
      <c r="N15" s="183"/>
      <c r="O15" s="183"/>
      <c r="P15" s="183"/>
      <c r="Q15" s="183"/>
      <c r="R15" s="183"/>
    </row>
    <row r="16" spans="1:18">
      <c r="A16" s="182"/>
      <c r="B16" s="182" t="s">
        <v>60</v>
      </c>
      <c r="C16" s="514" t="s">
        <v>512</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61</v>
      </c>
      <c r="C17" s="514" t="s">
        <v>593</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62</v>
      </c>
      <c r="C18" s="514" t="s">
        <v>594</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141</v>
      </c>
      <c r="C19" s="514" t="s">
        <v>595</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63</v>
      </c>
      <c r="C20" s="514" t="s">
        <v>596</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57</v>
      </c>
      <c r="C21" s="515" t="s">
        <v>510</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64</v>
      </c>
      <c r="C22" s="516" t="s">
        <v>511</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65</v>
      </c>
      <c r="C23" s="512" t="s">
        <v>515</v>
      </c>
      <c r="D23" s="4"/>
      <c r="E23" s="151"/>
      <c r="F23" s="183"/>
      <c r="G23" s="183"/>
      <c r="H23" s="183"/>
      <c r="I23" s="151"/>
      <c r="J23" s="183"/>
      <c r="K23" s="183"/>
      <c r="L23" s="183"/>
      <c r="M23" s="151"/>
      <c r="N23" s="183"/>
      <c r="O23" s="183"/>
      <c r="P23" s="183"/>
      <c r="Q23" s="183"/>
      <c r="R23" s="183"/>
    </row>
    <row r="24" spans="1:18">
      <c r="A24" s="182"/>
      <c r="B24" s="182" t="s">
        <v>142</v>
      </c>
      <c r="C24" s="514" t="s">
        <v>597</v>
      </c>
      <c r="D24" s="182"/>
      <c r="E24" s="151">
        <v>0.3</v>
      </c>
      <c r="F24" s="183">
        <v>0.1</v>
      </c>
      <c r="G24" s="183">
        <v>2.9</v>
      </c>
      <c r="H24" s="183" t="s">
        <v>101</v>
      </c>
      <c r="I24" s="151" t="s">
        <v>101</v>
      </c>
      <c r="J24" s="183">
        <v>-3.2</v>
      </c>
      <c r="K24" s="183">
        <v>-4</v>
      </c>
      <c r="L24" s="183">
        <v>-4</v>
      </c>
      <c r="M24" s="151" t="s">
        <v>101</v>
      </c>
      <c r="N24" s="183" t="s">
        <v>101</v>
      </c>
      <c r="O24" s="183">
        <v>-1.1000000000000001</v>
      </c>
      <c r="P24" s="183">
        <v>-0.8</v>
      </c>
      <c r="Q24" s="183"/>
      <c r="R24" s="183">
        <v>3.2</v>
      </c>
    </row>
    <row r="25" spans="1:18">
      <c r="A25" s="182"/>
      <c r="B25" s="182" t="s">
        <v>66</v>
      </c>
      <c r="C25" s="514" t="s">
        <v>516</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67</v>
      </c>
      <c r="C26" s="514" t="s">
        <v>517</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68</v>
      </c>
      <c r="C27" s="514" t="s">
        <v>518</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358</v>
      </c>
      <c r="C28" s="514" t="s">
        <v>598</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57</v>
      </c>
      <c r="C29" s="515" t="s">
        <v>510</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69</v>
      </c>
      <c r="C30" s="516" t="s">
        <v>515</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70</v>
      </c>
      <c r="C31" s="512" t="s">
        <v>519</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71</v>
      </c>
      <c r="C32" s="517" t="s">
        <v>520</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72</v>
      </c>
      <c r="C33" s="512" t="s">
        <v>521</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73</v>
      </c>
      <c r="C34" s="512" t="s">
        <v>599</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74</v>
      </c>
      <c r="C35" s="518" t="s">
        <v>600</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359</v>
      </c>
      <c r="E37" s="256"/>
      <c r="F37" s="256"/>
      <c r="G37" s="256"/>
      <c r="H37" s="256"/>
      <c r="I37" s="254"/>
      <c r="J37" s="185"/>
      <c r="K37" s="6"/>
      <c r="L37" s="6"/>
      <c r="M37" s="6"/>
      <c r="N37" s="185"/>
      <c r="O37" s="185"/>
      <c r="P37" s="185"/>
      <c r="Q37" s="6"/>
      <c r="R37" s="16"/>
    </row>
    <row r="38" spans="1:18">
      <c r="B38" s="6" t="s">
        <v>360</v>
      </c>
      <c r="E38" s="256"/>
      <c r="F38" s="256"/>
      <c r="G38" s="256"/>
      <c r="H38" s="256"/>
      <c r="I38" s="254"/>
      <c r="J38" s="185"/>
      <c r="K38" s="6"/>
      <c r="L38" s="6"/>
      <c r="M38" s="6"/>
      <c r="N38" s="185"/>
      <c r="O38" s="185"/>
      <c r="P38" s="185"/>
      <c r="Q38" s="6"/>
      <c r="R38" s="16"/>
    </row>
    <row r="39" spans="1:18">
      <c r="B39" s="6" t="s">
        <v>361</v>
      </c>
      <c r="E39" s="256"/>
      <c r="F39" s="256"/>
      <c r="G39" s="256"/>
      <c r="H39" s="256"/>
      <c r="I39" s="254"/>
      <c r="J39" s="185"/>
      <c r="K39" s="6"/>
      <c r="L39" s="6"/>
      <c r="M39" s="6"/>
      <c r="N39" s="185"/>
      <c r="O39" s="185"/>
      <c r="P39" s="185"/>
      <c r="Q39" s="6"/>
      <c r="R39" s="16"/>
    </row>
    <row r="41" spans="1:18">
      <c r="B41" s="602" t="s">
        <v>647</v>
      </c>
    </row>
    <row r="42" spans="1:18">
      <c r="B42" s="602" t="s">
        <v>643</v>
      </c>
    </row>
    <row r="43" spans="1:18">
      <c r="B43" s="602" t="s">
        <v>648</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868"/>
      <c r="B1" s="868"/>
      <c r="C1" s="868"/>
      <c r="D1" s="868"/>
      <c r="E1" s="868"/>
      <c r="F1" s="868"/>
      <c r="G1" s="868"/>
      <c r="H1" s="868"/>
      <c r="I1" s="868"/>
      <c r="J1" s="868"/>
      <c r="K1" s="868"/>
    </row>
    <row r="2" spans="1:11" ht="16.5">
      <c r="A2" s="171" t="s">
        <v>362</v>
      </c>
      <c r="B2" s="172"/>
      <c r="C2" s="172"/>
      <c r="D2" s="172"/>
      <c r="I2" s="15"/>
      <c r="J2" s="186"/>
      <c r="K2" s="187"/>
    </row>
    <row r="3" spans="1:11" ht="16.5">
      <c r="A3" s="629" t="s">
        <v>649</v>
      </c>
      <c r="B3" s="172"/>
      <c r="C3" s="172"/>
      <c r="D3" s="172"/>
      <c r="I3" s="15"/>
      <c r="J3" s="186"/>
      <c r="K3" s="187"/>
    </row>
    <row r="4" spans="1:11">
      <c r="A4" s="15"/>
      <c r="B4" s="625" t="s">
        <v>683</v>
      </c>
      <c r="C4" s="142" t="s">
        <v>604</v>
      </c>
      <c r="D4" s="176"/>
      <c r="K4" s="342" t="s">
        <v>657</v>
      </c>
    </row>
    <row r="5" spans="1:11">
      <c r="B5" s="188"/>
      <c r="C5" s="188"/>
      <c r="D5" s="188"/>
      <c r="E5" s="189" t="s">
        <v>14</v>
      </c>
      <c r="F5" s="189" t="s">
        <v>15</v>
      </c>
      <c r="G5" s="189" t="s">
        <v>16</v>
      </c>
      <c r="H5" s="189" t="s">
        <v>17</v>
      </c>
      <c r="I5" s="189" t="s">
        <v>3</v>
      </c>
      <c r="J5" s="190"/>
      <c r="K5" s="636" t="s">
        <v>659</v>
      </c>
    </row>
    <row r="6" spans="1:11">
      <c r="A6" s="4"/>
      <c r="B6" s="4" t="s">
        <v>51</v>
      </c>
      <c r="C6" s="512" t="s">
        <v>505</v>
      </c>
      <c r="D6" s="4"/>
      <c r="E6" s="204"/>
      <c r="F6" s="12"/>
      <c r="G6" s="12"/>
      <c r="H6" s="12"/>
      <c r="I6" s="12"/>
      <c r="J6" s="16"/>
      <c r="K6" s="12"/>
    </row>
    <row r="7" spans="1:11">
      <c r="A7" s="182"/>
      <c r="B7" s="182" t="s">
        <v>52</v>
      </c>
      <c r="C7" s="514" t="s">
        <v>601</v>
      </c>
      <c r="D7" s="182"/>
      <c r="E7" s="151">
        <v>123</v>
      </c>
      <c r="F7" s="183">
        <v>119.3</v>
      </c>
      <c r="G7" s="183">
        <v>126.9</v>
      </c>
      <c r="H7" s="183">
        <v>123.2</v>
      </c>
      <c r="I7" s="183">
        <v>149.19999999999999</v>
      </c>
      <c r="J7" s="16"/>
      <c r="K7" s="183">
        <v>26</v>
      </c>
    </row>
    <row r="8" spans="1:11">
      <c r="A8" s="182"/>
      <c r="B8" s="182" t="s">
        <v>53</v>
      </c>
      <c r="C8" s="514" t="s">
        <v>506</v>
      </c>
      <c r="D8" s="182"/>
      <c r="E8" s="151">
        <v>19.899999999999999</v>
      </c>
      <c r="F8" s="183">
        <v>27.1</v>
      </c>
      <c r="G8" s="183">
        <v>31</v>
      </c>
      <c r="H8" s="183">
        <v>40.200000000000003</v>
      </c>
      <c r="I8" s="183">
        <v>50</v>
      </c>
      <c r="J8" s="16"/>
      <c r="K8" s="183">
        <v>9.8000000000000007</v>
      </c>
    </row>
    <row r="9" spans="1:11">
      <c r="A9" s="182"/>
      <c r="B9" s="182" t="s">
        <v>140</v>
      </c>
      <c r="C9" s="514" t="s">
        <v>590</v>
      </c>
      <c r="D9" s="182"/>
      <c r="E9" s="151">
        <v>25.1</v>
      </c>
      <c r="F9" s="183">
        <v>36</v>
      </c>
      <c r="G9" s="183">
        <v>37.799999999999997</v>
      </c>
      <c r="H9" s="183">
        <v>47.9</v>
      </c>
      <c r="I9" s="183">
        <v>53.5</v>
      </c>
      <c r="J9" s="16"/>
      <c r="K9" s="183">
        <v>5.5</v>
      </c>
    </row>
    <row r="10" spans="1:11">
      <c r="A10" s="182"/>
      <c r="B10" s="182" t="s">
        <v>54</v>
      </c>
      <c r="C10" s="514" t="s">
        <v>591</v>
      </c>
      <c r="D10" s="182"/>
      <c r="E10" s="151">
        <v>-1.4</v>
      </c>
      <c r="F10" s="183">
        <v>-12.3</v>
      </c>
      <c r="G10" s="183">
        <v>-25.1</v>
      </c>
      <c r="H10" s="183">
        <v>-13.6</v>
      </c>
      <c r="I10" s="183">
        <v>-38.5</v>
      </c>
      <c r="J10" s="16"/>
      <c r="K10" s="183">
        <v>-24.8</v>
      </c>
    </row>
    <row r="11" spans="1:11">
      <c r="A11" s="182"/>
      <c r="B11" s="182" t="s">
        <v>55</v>
      </c>
      <c r="C11" s="514" t="s">
        <v>592</v>
      </c>
      <c r="D11" s="182"/>
      <c r="E11" s="151">
        <v>12.1</v>
      </c>
      <c r="F11" s="183">
        <v>17.899999999999999</v>
      </c>
      <c r="G11" s="183">
        <v>24.1</v>
      </c>
      <c r="H11" s="183">
        <v>-1</v>
      </c>
      <c r="I11" s="183">
        <v>13.6</v>
      </c>
      <c r="J11" s="16"/>
      <c r="K11" s="183">
        <v>14.6</v>
      </c>
    </row>
    <row r="12" spans="1:11">
      <c r="A12" s="182"/>
      <c r="B12" s="182" t="s">
        <v>56</v>
      </c>
      <c r="C12" s="514" t="s">
        <v>509</v>
      </c>
      <c r="D12" s="182"/>
      <c r="E12" s="151">
        <v>-22.8</v>
      </c>
      <c r="F12" s="183">
        <v>-61.8</v>
      </c>
      <c r="G12" s="183">
        <v>-56.5</v>
      </c>
      <c r="H12" s="183">
        <v>-32.5</v>
      </c>
      <c r="I12" s="183">
        <v>-77.099999999999994</v>
      </c>
      <c r="J12" s="16"/>
      <c r="K12" s="183">
        <v>-44.5</v>
      </c>
    </row>
    <row r="13" spans="1:11">
      <c r="A13" s="182"/>
      <c r="B13" s="296" t="s">
        <v>57</v>
      </c>
      <c r="C13" s="515" t="s">
        <v>510</v>
      </c>
      <c r="D13" s="296"/>
      <c r="E13" s="153">
        <v>2.6</v>
      </c>
      <c r="F13" s="198">
        <v>-0.2</v>
      </c>
      <c r="G13" s="198">
        <v>-0.7</v>
      </c>
      <c r="H13" s="198">
        <v>-1.7</v>
      </c>
      <c r="I13" s="198">
        <v>-8.6</v>
      </c>
      <c r="J13" s="16"/>
      <c r="K13" s="198">
        <v>-6.9</v>
      </c>
    </row>
    <row r="14" spans="1:11">
      <c r="A14" s="182"/>
      <c r="B14" s="297" t="s">
        <v>58</v>
      </c>
      <c r="C14" s="516" t="s">
        <v>505</v>
      </c>
      <c r="D14" s="297"/>
      <c r="E14" s="158">
        <v>158.5</v>
      </c>
      <c r="F14" s="199">
        <v>126.1</v>
      </c>
      <c r="G14" s="199">
        <v>137.4</v>
      </c>
      <c r="H14" s="199">
        <v>162.5</v>
      </c>
      <c r="I14" s="199">
        <v>142.1</v>
      </c>
      <c r="J14" s="16"/>
      <c r="K14" s="199">
        <v>-20.3</v>
      </c>
    </row>
    <row r="15" spans="1:11">
      <c r="A15" s="4"/>
      <c r="B15" s="4" t="s">
        <v>59</v>
      </c>
      <c r="C15" s="512" t="s">
        <v>511</v>
      </c>
      <c r="D15" s="4"/>
      <c r="E15" s="151"/>
      <c r="F15" s="183"/>
      <c r="G15" s="183"/>
      <c r="H15" s="183"/>
      <c r="I15" s="183"/>
      <c r="J15" s="16"/>
      <c r="K15" s="183"/>
    </row>
    <row r="16" spans="1:11">
      <c r="A16" s="182"/>
      <c r="B16" s="182" t="s">
        <v>60</v>
      </c>
      <c r="C16" s="514" t="s">
        <v>512</v>
      </c>
      <c r="D16" s="182"/>
      <c r="E16" s="151">
        <v>-3.9</v>
      </c>
      <c r="F16" s="183">
        <v>-5.4</v>
      </c>
      <c r="G16" s="183">
        <v>-6.6</v>
      </c>
      <c r="H16" s="183">
        <v>-13</v>
      </c>
      <c r="I16" s="183">
        <v>-18.5</v>
      </c>
      <c r="J16" s="16"/>
      <c r="K16" s="183">
        <v>-5.5</v>
      </c>
    </row>
    <row r="17" spans="1:11">
      <c r="A17" s="182"/>
      <c r="B17" s="182" t="s">
        <v>61</v>
      </c>
      <c r="C17" s="514" t="s">
        <v>593</v>
      </c>
      <c r="D17" s="182"/>
      <c r="E17" s="151">
        <v>-19.5</v>
      </c>
      <c r="F17" s="183">
        <v>-22</v>
      </c>
      <c r="G17" s="183">
        <v>-28.5</v>
      </c>
      <c r="H17" s="183">
        <v>-35.200000000000003</v>
      </c>
      <c r="I17" s="183">
        <v>-49</v>
      </c>
      <c r="J17" s="16"/>
      <c r="K17" s="183">
        <v>-13.7</v>
      </c>
    </row>
    <row r="18" spans="1:11" s="3" customFormat="1">
      <c r="A18" s="182"/>
      <c r="B18" s="182" t="s">
        <v>62</v>
      </c>
      <c r="C18" s="514" t="s">
        <v>594</v>
      </c>
      <c r="D18" s="182"/>
      <c r="E18" s="343">
        <v>-1.5</v>
      </c>
      <c r="F18" s="191">
        <v>-2.9</v>
      </c>
      <c r="G18" s="191">
        <v>-9</v>
      </c>
      <c r="H18" s="191">
        <v>-6.1</v>
      </c>
      <c r="I18" s="191">
        <v>-3.5</v>
      </c>
      <c r="J18" s="16"/>
      <c r="K18" s="191">
        <v>2.5</v>
      </c>
    </row>
    <row r="19" spans="1:11" s="3" customFormat="1">
      <c r="A19" s="299"/>
      <c r="B19" s="299" t="s">
        <v>141</v>
      </c>
      <c r="C19" s="624" t="s">
        <v>595</v>
      </c>
      <c r="D19" s="299"/>
      <c r="E19" s="343">
        <v>-92.5</v>
      </c>
      <c r="F19" s="191">
        <v>-7.1</v>
      </c>
      <c r="G19" s="191">
        <v>-33.5</v>
      </c>
      <c r="H19" s="191">
        <v>-67.099999999999994</v>
      </c>
      <c r="I19" s="191">
        <v>-176.6</v>
      </c>
      <c r="J19" s="16"/>
      <c r="K19" s="191">
        <v>-109.5</v>
      </c>
    </row>
    <row r="20" spans="1:11" s="3" customFormat="1">
      <c r="A20" s="182"/>
      <c r="B20" s="182" t="s">
        <v>63</v>
      </c>
      <c r="C20" s="514" t="s">
        <v>596</v>
      </c>
      <c r="D20" s="182"/>
      <c r="E20" s="343">
        <v>-0.5</v>
      </c>
      <c r="F20" s="191">
        <v>-8.4</v>
      </c>
      <c r="G20" s="191">
        <v>-1.5</v>
      </c>
      <c r="H20" s="191" t="s">
        <v>0</v>
      </c>
      <c r="I20" s="191" t="s">
        <v>0</v>
      </c>
      <c r="J20" s="16"/>
      <c r="K20" s="191" t="s">
        <v>0</v>
      </c>
    </row>
    <row r="21" spans="1:11">
      <c r="A21" s="182"/>
      <c r="B21" s="296" t="s">
        <v>57</v>
      </c>
      <c r="C21" s="515" t="s">
        <v>510</v>
      </c>
      <c r="D21" s="296"/>
      <c r="E21" s="153">
        <v>4.2</v>
      </c>
      <c r="F21" s="198">
        <v>-2.7</v>
      </c>
      <c r="G21" s="198">
        <v>-0.9</v>
      </c>
      <c r="H21" s="198">
        <v>11.9</v>
      </c>
      <c r="I21" s="198">
        <v>33.6</v>
      </c>
      <c r="J21" s="16"/>
      <c r="K21" s="198">
        <v>21.6</v>
      </c>
    </row>
    <row r="22" spans="1:11">
      <c r="A22" s="182"/>
      <c r="B22" s="297" t="s">
        <v>64</v>
      </c>
      <c r="C22" s="516" t="s">
        <v>511</v>
      </c>
      <c r="D22" s="297"/>
      <c r="E22" s="158">
        <v>-113.7</v>
      </c>
      <c r="F22" s="199">
        <v>-48.7</v>
      </c>
      <c r="G22" s="199">
        <v>-80.3</v>
      </c>
      <c r="H22" s="199">
        <v>-109.6</v>
      </c>
      <c r="I22" s="199">
        <v>-214.2</v>
      </c>
      <c r="J22" s="16"/>
      <c r="K22" s="199">
        <v>-104.6</v>
      </c>
    </row>
    <row r="23" spans="1:11">
      <c r="A23" s="4"/>
      <c r="B23" s="4" t="s">
        <v>65</v>
      </c>
      <c r="C23" s="512" t="s">
        <v>515</v>
      </c>
      <c r="D23" s="4"/>
      <c r="E23" s="151"/>
      <c r="F23" s="183"/>
      <c r="G23" s="183"/>
      <c r="H23" s="183"/>
      <c r="I23" s="183"/>
      <c r="J23" s="16"/>
      <c r="K23" s="183"/>
    </row>
    <row r="24" spans="1:11">
      <c r="A24" s="182"/>
      <c r="B24" s="182" t="s">
        <v>142</v>
      </c>
      <c r="C24" s="514" t="s">
        <v>597</v>
      </c>
      <c r="D24" s="182"/>
      <c r="E24" s="151">
        <v>-7.5</v>
      </c>
      <c r="F24" s="183">
        <v>-6.1</v>
      </c>
      <c r="G24" s="183" t="s">
        <v>101</v>
      </c>
      <c r="H24" s="183">
        <v>-4</v>
      </c>
      <c r="I24" s="183">
        <v>-0.8</v>
      </c>
      <c r="J24" s="16"/>
      <c r="K24" s="183">
        <v>3.2</v>
      </c>
    </row>
    <row r="25" spans="1:11">
      <c r="A25" s="182"/>
      <c r="B25" s="182" t="s">
        <v>66</v>
      </c>
      <c r="C25" s="514" t="s">
        <v>516</v>
      </c>
      <c r="D25" s="182"/>
      <c r="E25" s="151">
        <v>65</v>
      </c>
      <c r="F25" s="183" t="s">
        <v>0</v>
      </c>
      <c r="G25" s="183" t="s">
        <v>0</v>
      </c>
      <c r="H25" s="183" t="s">
        <v>0</v>
      </c>
      <c r="I25" s="183">
        <v>174.7</v>
      </c>
      <c r="J25" s="16"/>
      <c r="K25" s="183">
        <v>174.7</v>
      </c>
    </row>
    <row r="26" spans="1:11">
      <c r="A26" s="182"/>
      <c r="B26" s="182" t="s">
        <v>67</v>
      </c>
      <c r="C26" s="514" t="s">
        <v>517</v>
      </c>
      <c r="D26" s="182"/>
      <c r="E26" s="151">
        <v>-36.700000000000003</v>
      </c>
      <c r="F26" s="183">
        <v>-101.7</v>
      </c>
      <c r="G26" s="183">
        <v>-26.7</v>
      </c>
      <c r="H26" s="183">
        <v>-22.8</v>
      </c>
      <c r="I26" s="183">
        <v>-51.8</v>
      </c>
      <c r="J26" s="16"/>
      <c r="K26" s="183">
        <v>-29</v>
      </c>
    </row>
    <row r="27" spans="1:11">
      <c r="A27" s="182"/>
      <c r="B27" s="182" t="s">
        <v>68</v>
      </c>
      <c r="C27" s="514" t="s">
        <v>602</v>
      </c>
      <c r="D27" s="182"/>
      <c r="E27" s="151">
        <v>-13</v>
      </c>
      <c r="F27" s="183">
        <v>-12.8</v>
      </c>
      <c r="G27" s="183">
        <v>-13.6</v>
      </c>
      <c r="H27" s="183">
        <v>-26.4</v>
      </c>
      <c r="I27" s="183">
        <v>-28.5</v>
      </c>
      <c r="J27" s="16"/>
      <c r="K27" s="183">
        <v>-2</v>
      </c>
    </row>
    <row r="28" spans="1:11">
      <c r="A28" s="182"/>
      <c r="B28" s="182" t="s">
        <v>153</v>
      </c>
      <c r="C28" s="514" t="s">
        <v>598</v>
      </c>
      <c r="D28" s="182"/>
      <c r="E28" s="151" t="s">
        <v>0</v>
      </c>
      <c r="F28" s="183" t="s">
        <v>0</v>
      </c>
      <c r="G28" s="183" t="s">
        <v>0</v>
      </c>
      <c r="H28" s="183">
        <v>-0.2</v>
      </c>
      <c r="I28" s="183">
        <v>-1.3</v>
      </c>
      <c r="J28" s="16"/>
      <c r="K28" s="183">
        <v>-1.1000000000000001</v>
      </c>
    </row>
    <row r="29" spans="1:11">
      <c r="A29" s="182"/>
      <c r="B29" s="296" t="s">
        <v>57</v>
      </c>
      <c r="C29" s="515" t="s">
        <v>510</v>
      </c>
      <c r="D29" s="296"/>
      <c r="E29" s="153" t="s">
        <v>101</v>
      </c>
      <c r="F29" s="198">
        <v>27.8</v>
      </c>
      <c r="G29" s="198">
        <v>102.9</v>
      </c>
      <c r="H29" s="198">
        <v>0</v>
      </c>
      <c r="I29" s="198">
        <v>18.399999999999999</v>
      </c>
      <c r="J29" s="16"/>
      <c r="K29" s="198">
        <v>18.399999999999999</v>
      </c>
    </row>
    <row r="30" spans="1:11">
      <c r="A30" s="182"/>
      <c r="B30" s="297" t="s">
        <v>69</v>
      </c>
      <c r="C30" s="516" t="s">
        <v>515</v>
      </c>
      <c r="D30" s="297"/>
      <c r="E30" s="158">
        <v>7.7</v>
      </c>
      <c r="F30" s="199">
        <v>-92.9</v>
      </c>
      <c r="G30" s="199">
        <v>62.5</v>
      </c>
      <c r="H30" s="199">
        <v>-53.5</v>
      </c>
      <c r="I30" s="199">
        <v>110.5</v>
      </c>
      <c r="J30" s="16"/>
      <c r="K30" s="199">
        <v>164.1</v>
      </c>
    </row>
    <row r="31" spans="1:11">
      <c r="A31" s="4"/>
      <c r="B31" s="4" t="s">
        <v>70</v>
      </c>
      <c r="C31" s="512" t="s">
        <v>519</v>
      </c>
      <c r="D31" s="4"/>
      <c r="E31" s="151">
        <v>2.1</v>
      </c>
      <c r="F31" s="183">
        <v>1.3</v>
      </c>
      <c r="G31" s="183">
        <v>6.3</v>
      </c>
      <c r="H31" s="183">
        <v>-2.2000000000000002</v>
      </c>
      <c r="I31" s="183">
        <v>-3.1</v>
      </c>
      <c r="J31" s="16"/>
      <c r="K31" s="183">
        <v>-0.8</v>
      </c>
    </row>
    <row r="32" spans="1:11">
      <c r="A32" s="4"/>
      <c r="B32" s="300" t="s">
        <v>71</v>
      </c>
      <c r="C32" s="517" t="s">
        <v>520</v>
      </c>
      <c r="D32" s="300"/>
      <c r="E32" s="153">
        <v>54.6</v>
      </c>
      <c r="F32" s="198">
        <v>-14.2</v>
      </c>
      <c r="G32" s="198">
        <v>126</v>
      </c>
      <c r="H32" s="198">
        <v>-2.8</v>
      </c>
      <c r="I32" s="198">
        <v>35.299999999999997</v>
      </c>
      <c r="J32" s="16"/>
      <c r="K32" s="198">
        <v>38.200000000000003</v>
      </c>
    </row>
    <row r="33" spans="1:11">
      <c r="A33" s="4"/>
      <c r="B33" s="4" t="s">
        <v>72</v>
      </c>
      <c r="C33" s="512" t="s">
        <v>521</v>
      </c>
      <c r="D33" s="4"/>
      <c r="E33" s="151">
        <v>146.69999999999999</v>
      </c>
      <c r="F33" s="183">
        <v>201.4</v>
      </c>
      <c r="G33" s="183">
        <v>187.1</v>
      </c>
      <c r="H33" s="183">
        <v>313.10000000000002</v>
      </c>
      <c r="I33" s="183">
        <v>310.3</v>
      </c>
      <c r="J33" s="16"/>
      <c r="K33" s="183">
        <v>-2.8</v>
      </c>
    </row>
    <row r="34" spans="1:11">
      <c r="A34" s="4"/>
      <c r="B34" s="4" t="s">
        <v>73</v>
      </c>
      <c r="C34" s="512" t="s">
        <v>599</v>
      </c>
      <c r="D34" s="4"/>
      <c r="E34" s="151" t="s">
        <v>0</v>
      </c>
      <c r="F34" s="183" t="s">
        <v>101</v>
      </c>
      <c r="G34" s="183" t="s">
        <v>0</v>
      </c>
      <c r="H34" s="183" t="s">
        <v>0</v>
      </c>
      <c r="I34" s="183" t="s">
        <v>0</v>
      </c>
      <c r="J34" s="16"/>
      <c r="K34" s="183" t="s">
        <v>0</v>
      </c>
    </row>
    <row r="35" spans="1:11">
      <c r="A35" s="4"/>
      <c r="B35" s="301" t="s">
        <v>74</v>
      </c>
      <c r="C35" s="518" t="s">
        <v>603</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363</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02" t="s">
        <v>647</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8.875" customWidth="1"/>
  </cols>
  <sheetData>
    <row r="1" spans="1:1">
      <c r="A1" s="851">
        <v>57.4</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8"/>
  <sheetViews>
    <sheetView showGridLines="0" view="pageBreakPreview" zoomScaleNormal="100" zoomScaleSheetLayoutView="100" workbookViewId="0">
      <pane xSplit="5" ySplit="5" topLeftCell="F75" activePane="bottomRight" state="frozen"/>
      <selection sqref="A1:XFD1048576"/>
      <selection pane="topRight" sqref="A1:XFD1048576"/>
      <selection pane="bottomLeft" sqref="A1:XFD1048576"/>
      <selection pane="bottomRight" sqref="A1:XFD1048576"/>
    </sheetView>
  </sheetViews>
  <sheetFormatPr defaultColWidth="9" defaultRowHeight="13.5"/>
  <cols>
    <col min="1" max="1" width="1.625" style="31" customWidth="1"/>
    <col min="2" max="3" width="9" style="31"/>
    <col min="4" max="4" width="45.25" style="141" customWidth="1"/>
    <col min="5" max="5" width="44.875" style="141" customWidth="1"/>
    <col min="6" max="15" width="10.875" style="31" customWidth="1"/>
    <col min="16" max="19" width="11.5" style="31" customWidth="1"/>
    <col min="20" max="24" width="10.875" style="31" customWidth="1"/>
    <col min="25" max="25" width="2.5" style="148" customWidth="1"/>
    <col min="26" max="27" width="9" style="148"/>
    <col min="28" max="16384" width="9" style="31"/>
  </cols>
  <sheetData>
    <row r="1" spans="1:27" ht="16.5">
      <c r="A1" s="28"/>
      <c r="B1" s="29"/>
      <c r="C1" s="29"/>
      <c r="D1" s="30"/>
      <c r="E1" s="30"/>
      <c r="Y1" s="31"/>
      <c r="Z1" s="31"/>
      <c r="AA1" s="31"/>
    </row>
    <row r="2" spans="1:27" ht="16.5">
      <c r="A2" s="372" t="s">
        <v>365</v>
      </c>
      <c r="B2" s="373"/>
      <c r="C2" s="373"/>
      <c r="D2" s="374"/>
      <c r="E2" s="374"/>
      <c r="F2" s="375"/>
      <c r="G2" s="375"/>
      <c r="H2" s="375"/>
      <c r="I2" s="375"/>
      <c r="J2" s="375"/>
      <c r="K2" s="375"/>
      <c r="L2" s="375"/>
      <c r="M2" s="375"/>
      <c r="N2" s="375"/>
      <c r="O2" s="375"/>
      <c r="P2" s="375"/>
      <c r="Q2" s="375"/>
      <c r="R2" s="375"/>
      <c r="S2" s="375"/>
      <c r="T2" s="375"/>
      <c r="U2" s="375"/>
      <c r="V2" s="375"/>
      <c r="W2" s="375"/>
      <c r="X2" s="375"/>
      <c r="Y2" s="375"/>
      <c r="Z2" s="340"/>
      <c r="AA2" s="340"/>
    </row>
    <row r="3" spans="1:27" ht="16.5">
      <c r="A3" s="628" t="s">
        <v>605</v>
      </c>
      <c r="B3" s="373"/>
      <c r="C3" s="373"/>
      <c r="D3" s="374"/>
      <c r="E3" s="374"/>
      <c r="F3" s="375"/>
      <c r="G3" s="375"/>
      <c r="H3" s="375"/>
      <c r="I3" s="375"/>
      <c r="J3" s="375"/>
      <c r="K3" s="375"/>
      <c r="L3" s="375"/>
      <c r="M3" s="375"/>
      <c r="N3" s="375"/>
      <c r="O3" s="375"/>
      <c r="P3" s="375"/>
      <c r="Q3" s="375"/>
      <c r="R3" s="375"/>
      <c r="S3" s="375"/>
      <c r="T3" s="375"/>
      <c r="U3" s="375"/>
      <c r="V3" s="375"/>
      <c r="W3" s="375"/>
      <c r="X3" s="375"/>
      <c r="Y3" s="375"/>
      <c r="Z3" s="202" t="s">
        <v>657</v>
      </c>
      <c r="AA3" s="202" t="s">
        <v>657</v>
      </c>
    </row>
    <row r="4" spans="1:27">
      <c r="A4" s="7"/>
      <c r="B4" s="376" t="s">
        <v>684</v>
      </c>
      <c r="C4" s="377"/>
      <c r="D4" s="378"/>
      <c r="E4" s="142" t="s">
        <v>604</v>
      </c>
      <c r="F4" s="379" t="s">
        <v>3</v>
      </c>
      <c r="G4" s="380"/>
      <c r="H4" s="380"/>
      <c r="I4" s="380"/>
      <c r="J4" s="380"/>
      <c r="K4" s="679" t="s">
        <v>366</v>
      </c>
      <c r="L4" s="380"/>
      <c r="M4" s="380"/>
      <c r="N4" s="380"/>
      <c r="O4" s="380"/>
      <c r="P4" s="380" t="s">
        <v>675</v>
      </c>
      <c r="Q4" s="380"/>
      <c r="R4" s="380"/>
      <c r="S4" s="380"/>
      <c r="T4" s="380"/>
      <c r="U4" s="380" t="s">
        <v>745</v>
      </c>
      <c r="V4" s="380"/>
      <c r="W4" s="380"/>
      <c r="X4" s="380"/>
      <c r="Y4" s="375"/>
      <c r="Z4" s="349" t="s">
        <v>10</v>
      </c>
      <c r="AA4" s="349" t="s">
        <v>138</v>
      </c>
    </row>
    <row r="5" spans="1:27">
      <c r="A5" s="373"/>
      <c r="B5" s="381"/>
      <c r="C5" s="373"/>
      <c r="D5" s="382"/>
      <c r="E5" s="382"/>
      <c r="F5" s="383" t="s">
        <v>8</v>
      </c>
      <c r="G5" s="383" t="s">
        <v>9</v>
      </c>
      <c r="H5" s="383" t="s">
        <v>679</v>
      </c>
      <c r="I5" s="383" t="s">
        <v>138</v>
      </c>
      <c r="J5" s="766" t="s">
        <v>686</v>
      </c>
      <c r="K5" s="383" t="s">
        <v>8</v>
      </c>
      <c r="L5" s="383" t="s">
        <v>9</v>
      </c>
      <c r="M5" s="383" t="s">
        <v>679</v>
      </c>
      <c r="N5" s="383" t="s">
        <v>138</v>
      </c>
      <c r="O5" s="766" t="s">
        <v>216</v>
      </c>
      <c r="P5" s="383" t="s">
        <v>8</v>
      </c>
      <c r="Q5" s="383" t="s">
        <v>9</v>
      </c>
      <c r="R5" s="383" t="s">
        <v>679</v>
      </c>
      <c r="S5" s="383" t="s">
        <v>138</v>
      </c>
      <c r="T5" s="766" t="s">
        <v>216</v>
      </c>
      <c r="U5" s="383" t="s">
        <v>8</v>
      </c>
      <c r="V5" s="383" t="s">
        <v>9</v>
      </c>
      <c r="W5" s="383" t="s">
        <v>10</v>
      </c>
      <c r="X5" s="383" t="s">
        <v>138</v>
      </c>
      <c r="Y5" s="375"/>
      <c r="Z5" s="203" t="s">
        <v>658</v>
      </c>
      <c r="AA5" s="203" t="s">
        <v>658</v>
      </c>
    </row>
    <row r="6" spans="1:27">
      <c r="A6" s="373"/>
      <c r="B6" s="385" t="s">
        <v>155</v>
      </c>
      <c r="C6" s="385"/>
      <c r="D6" s="386"/>
      <c r="E6" s="352" t="s">
        <v>412</v>
      </c>
      <c r="F6" s="387">
        <v>438.5</v>
      </c>
      <c r="G6" s="388">
        <v>486.1</v>
      </c>
      <c r="H6" s="388">
        <v>498.2</v>
      </c>
      <c r="I6" s="388">
        <v>1422.9</v>
      </c>
      <c r="J6" s="388">
        <v>518.9</v>
      </c>
      <c r="K6" s="722">
        <v>524.29999999999995</v>
      </c>
      <c r="L6" s="721">
        <v>538.6</v>
      </c>
      <c r="M6" s="721">
        <v>553.79999999999995</v>
      </c>
      <c r="N6" s="721">
        <v>1616.8</v>
      </c>
      <c r="O6" s="660">
        <v>556.4</v>
      </c>
      <c r="P6" s="660">
        <v>565.4</v>
      </c>
      <c r="Q6" s="660">
        <v>577.79999999999995</v>
      </c>
      <c r="R6" s="660">
        <v>587</v>
      </c>
      <c r="S6" s="660">
        <v>1730.4</v>
      </c>
      <c r="T6" s="760">
        <v>580.29999999999995</v>
      </c>
      <c r="U6" s="760">
        <v>594.4</v>
      </c>
      <c r="V6" s="760">
        <v>606.70000000000005</v>
      </c>
      <c r="W6" s="760">
        <v>608.5</v>
      </c>
      <c r="X6" s="760">
        <v>1809.7</v>
      </c>
      <c r="Y6" s="389"/>
      <c r="Z6" s="539">
        <v>3.6</v>
      </c>
      <c r="AA6" s="539">
        <v>4.5999999999999996</v>
      </c>
    </row>
    <row r="7" spans="1:27">
      <c r="A7" s="373"/>
      <c r="B7" s="390" t="s">
        <v>97</v>
      </c>
      <c r="C7" s="390"/>
      <c r="D7" s="391"/>
      <c r="E7" s="598" t="s">
        <v>413</v>
      </c>
      <c r="F7" s="392">
        <v>228.9</v>
      </c>
      <c r="G7" s="393">
        <v>267.60000000000002</v>
      </c>
      <c r="H7" s="393">
        <v>274.89999999999998</v>
      </c>
      <c r="I7" s="393">
        <v>771.6</v>
      </c>
      <c r="J7" s="393">
        <v>279.8</v>
      </c>
      <c r="K7" s="724">
        <v>282.7</v>
      </c>
      <c r="L7" s="723">
        <v>288.89999999999998</v>
      </c>
      <c r="M7" s="723">
        <v>297.60000000000002</v>
      </c>
      <c r="N7" s="723">
        <v>869.2</v>
      </c>
      <c r="O7" s="661">
        <v>289.8</v>
      </c>
      <c r="P7" s="661">
        <v>288.39999999999998</v>
      </c>
      <c r="Q7" s="661">
        <v>287.89999999999998</v>
      </c>
      <c r="R7" s="661">
        <v>290</v>
      </c>
      <c r="S7" s="661">
        <v>866.4</v>
      </c>
      <c r="T7" s="761">
        <v>275.10000000000002</v>
      </c>
      <c r="U7" s="761">
        <v>277.3</v>
      </c>
      <c r="V7" s="761">
        <v>282.2</v>
      </c>
      <c r="W7" s="761">
        <v>279.7</v>
      </c>
      <c r="X7" s="761">
        <v>839.2</v>
      </c>
      <c r="Y7" s="389"/>
      <c r="Z7" s="852">
        <v>-3.6</v>
      </c>
      <c r="AA7" s="852">
        <v>-3.1</v>
      </c>
    </row>
    <row r="8" spans="1:27">
      <c r="A8" s="373"/>
      <c r="B8" s="394" t="s">
        <v>86</v>
      </c>
      <c r="C8" s="394"/>
      <c r="D8" s="395"/>
      <c r="E8" s="599" t="s">
        <v>414</v>
      </c>
      <c r="F8" s="396">
        <v>157.69999999999999</v>
      </c>
      <c r="G8" s="397">
        <v>172.8</v>
      </c>
      <c r="H8" s="397">
        <v>169.1</v>
      </c>
      <c r="I8" s="397">
        <v>499.7</v>
      </c>
      <c r="J8" s="397">
        <v>210.8</v>
      </c>
      <c r="K8" s="726">
        <v>184.2</v>
      </c>
      <c r="L8" s="725">
        <v>197.4</v>
      </c>
      <c r="M8" s="725">
        <v>195.6</v>
      </c>
      <c r="N8" s="725">
        <v>577.29999999999995</v>
      </c>
      <c r="O8" s="727">
        <v>239.9</v>
      </c>
      <c r="P8" s="727">
        <v>215</v>
      </c>
      <c r="Q8" s="534">
        <v>232.2</v>
      </c>
      <c r="R8" s="534">
        <v>229.8</v>
      </c>
      <c r="S8" s="534">
        <v>677.1</v>
      </c>
      <c r="T8" s="534">
        <v>269.8</v>
      </c>
      <c r="U8" s="534">
        <v>247.8</v>
      </c>
      <c r="V8" s="534">
        <v>253.2</v>
      </c>
      <c r="W8" s="534">
        <v>255.7</v>
      </c>
      <c r="X8" s="534">
        <v>756.8</v>
      </c>
      <c r="Y8" s="389"/>
      <c r="Z8" s="852">
        <v>11.3</v>
      </c>
      <c r="AA8" s="852">
        <v>11.8</v>
      </c>
    </row>
    <row r="9" spans="1:27">
      <c r="A9" s="373"/>
      <c r="B9" s="394" t="s">
        <v>156</v>
      </c>
      <c r="C9" s="373"/>
      <c r="D9" s="374"/>
      <c r="E9" s="599" t="s">
        <v>415</v>
      </c>
      <c r="F9" s="396">
        <v>0.8</v>
      </c>
      <c r="G9" s="397">
        <v>22.5</v>
      </c>
      <c r="H9" s="397">
        <v>0.8</v>
      </c>
      <c r="I9" s="397">
        <v>23.7</v>
      </c>
      <c r="J9" s="397">
        <v>0.6</v>
      </c>
      <c r="K9" s="726">
        <v>0.3</v>
      </c>
      <c r="L9" s="725">
        <v>0.5</v>
      </c>
      <c r="M9" s="725">
        <v>3.4</v>
      </c>
      <c r="N9" s="725">
        <v>4.2</v>
      </c>
      <c r="O9" s="727">
        <v>1.4</v>
      </c>
      <c r="P9" s="727">
        <v>7</v>
      </c>
      <c r="Q9" s="534">
        <v>1.5</v>
      </c>
      <c r="R9" s="534">
        <v>0.2</v>
      </c>
      <c r="S9" s="534">
        <v>8.9</v>
      </c>
      <c r="T9" s="534">
        <v>0.3</v>
      </c>
      <c r="U9" s="534">
        <v>3.7</v>
      </c>
      <c r="V9" s="534">
        <v>1.9</v>
      </c>
      <c r="W9" s="534">
        <v>0.2</v>
      </c>
      <c r="X9" s="534">
        <v>5.6</v>
      </c>
      <c r="Y9" s="389"/>
      <c r="Z9" s="852">
        <v>2.2000000000000002</v>
      </c>
      <c r="AA9" s="852">
        <v>-37.1</v>
      </c>
    </row>
    <row r="10" spans="1:27">
      <c r="A10" s="373"/>
      <c r="B10" s="394" t="s">
        <v>157</v>
      </c>
      <c r="C10" s="398"/>
      <c r="D10" s="399"/>
      <c r="E10" s="599" t="s">
        <v>416</v>
      </c>
      <c r="F10" s="400">
        <v>2.6</v>
      </c>
      <c r="G10" s="401">
        <v>0.7</v>
      </c>
      <c r="H10" s="401">
        <v>4.4000000000000004</v>
      </c>
      <c r="I10" s="401">
        <v>7.3</v>
      </c>
      <c r="J10" s="401">
        <v>3.2</v>
      </c>
      <c r="K10" s="729">
        <v>1.3</v>
      </c>
      <c r="L10" s="728">
        <v>0.8</v>
      </c>
      <c r="M10" s="728">
        <v>5.7</v>
      </c>
      <c r="N10" s="728">
        <v>7.9</v>
      </c>
      <c r="O10" s="730">
        <v>3</v>
      </c>
      <c r="P10" s="730">
        <v>1</v>
      </c>
      <c r="Q10" s="563">
        <v>0.5</v>
      </c>
      <c r="R10" s="563">
        <v>1.9</v>
      </c>
      <c r="S10" s="563">
        <v>3.5</v>
      </c>
      <c r="T10" s="563">
        <v>4.7</v>
      </c>
      <c r="U10" s="563">
        <v>1.6</v>
      </c>
      <c r="V10" s="563">
        <v>1.8</v>
      </c>
      <c r="W10" s="563">
        <v>3.7</v>
      </c>
      <c r="X10" s="563">
        <v>6.9</v>
      </c>
      <c r="Y10" s="389"/>
      <c r="Z10" s="539">
        <v>97.2</v>
      </c>
      <c r="AA10" s="539">
        <v>95.9</v>
      </c>
    </row>
    <row r="11" spans="1:27">
      <c r="A11" s="373"/>
      <c r="B11" s="402" t="s">
        <v>158</v>
      </c>
      <c r="C11" s="403"/>
      <c r="D11" s="404"/>
      <c r="E11" s="600" t="s">
        <v>417</v>
      </c>
      <c r="F11" s="405">
        <v>50</v>
      </c>
      <c r="G11" s="406">
        <v>67.400000000000006</v>
      </c>
      <c r="H11" s="406">
        <v>50.4</v>
      </c>
      <c r="I11" s="406">
        <v>167.9</v>
      </c>
      <c r="J11" s="406">
        <v>25.5</v>
      </c>
      <c r="K11" s="732">
        <v>56.3</v>
      </c>
      <c r="L11" s="731">
        <v>52</v>
      </c>
      <c r="M11" s="731">
        <v>58.2</v>
      </c>
      <c r="N11" s="731">
        <v>166.6</v>
      </c>
      <c r="O11" s="733">
        <v>25.1</v>
      </c>
      <c r="P11" s="733">
        <v>67.8</v>
      </c>
      <c r="Q11" s="537">
        <v>58.7</v>
      </c>
      <c r="R11" s="537">
        <v>65.599999999999994</v>
      </c>
      <c r="S11" s="537">
        <v>192.1</v>
      </c>
      <c r="T11" s="537">
        <v>30.9</v>
      </c>
      <c r="U11" s="537">
        <v>71.2</v>
      </c>
      <c r="V11" s="537">
        <v>71.400000000000006</v>
      </c>
      <c r="W11" s="537">
        <v>69.599999999999994</v>
      </c>
      <c r="X11" s="537">
        <v>212.2</v>
      </c>
      <c r="Y11" s="389"/>
      <c r="Z11" s="539">
        <v>6.1</v>
      </c>
      <c r="AA11" s="539">
        <v>10.5</v>
      </c>
    </row>
    <row r="12" spans="1:27">
      <c r="A12" s="373"/>
      <c r="B12" s="407" t="s">
        <v>755</v>
      </c>
      <c r="C12" s="373"/>
      <c r="D12" s="374"/>
      <c r="E12" s="598" t="s">
        <v>418</v>
      </c>
      <c r="F12" s="396">
        <v>0.7</v>
      </c>
      <c r="G12" s="397">
        <v>1.2</v>
      </c>
      <c r="H12" s="397">
        <v>0.8</v>
      </c>
      <c r="I12" s="764">
        <v>2.9</v>
      </c>
      <c r="J12" s="764">
        <v>1.4</v>
      </c>
      <c r="K12" s="762">
        <v>1.2</v>
      </c>
      <c r="L12" s="764">
        <v>0.6</v>
      </c>
      <c r="M12" s="764">
        <v>-0.8</v>
      </c>
      <c r="N12" s="764">
        <v>0.9</v>
      </c>
      <c r="O12" s="534">
        <v>1.9</v>
      </c>
      <c r="P12" s="534">
        <v>-2</v>
      </c>
      <c r="Q12" s="534">
        <v>-0.2</v>
      </c>
      <c r="R12" s="534">
        <v>5.2</v>
      </c>
      <c r="S12" s="534">
        <v>2.9</v>
      </c>
      <c r="T12" s="534">
        <v>4.8</v>
      </c>
      <c r="U12" s="534">
        <v>-2.4</v>
      </c>
      <c r="V12" s="534">
        <v>2.6</v>
      </c>
      <c r="W12" s="534">
        <v>1.9</v>
      </c>
      <c r="X12" s="534">
        <v>2.1</v>
      </c>
      <c r="Y12" s="389"/>
      <c r="Z12" s="852">
        <v>-63.3</v>
      </c>
      <c r="AA12" s="852">
        <v>-28.4</v>
      </c>
    </row>
    <row r="13" spans="1:27">
      <c r="A13" s="373"/>
      <c r="B13" s="407" t="s">
        <v>757</v>
      </c>
      <c r="C13" s="373"/>
      <c r="D13" s="374"/>
      <c r="E13" s="599" t="s">
        <v>758</v>
      </c>
      <c r="F13" s="762">
        <v>0</v>
      </c>
      <c r="G13" s="764">
        <v>0</v>
      </c>
      <c r="H13" s="764">
        <v>0.3</v>
      </c>
      <c r="I13" s="764">
        <v>0.4</v>
      </c>
      <c r="J13" s="767">
        <v>0</v>
      </c>
      <c r="K13" s="762">
        <v>0.8</v>
      </c>
      <c r="L13" s="764">
        <v>0.5</v>
      </c>
      <c r="M13" s="764">
        <v>0.2</v>
      </c>
      <c r="N13" s="764">
        <v>1.6</v>
      </c>
      <c r="O13" s="848">
        <v>0</v>
      </c>
      <c r="P13" s="534">
        <v>0.2</v>
      </c>
      <c r="Q13" s="534">
        <v>0.5</v>
      </c>
      <c r="R13" s="534" t="s">
        <v>692</v>
      </c>
      <c r="S13" s="534">
        <v>0.7</v>
      </c>
      <c r="T13" s="534">
        <v>0.2</v>
      </c>
      <c r="U13" s="534">
        <v>12</v>
      </c>
      <c r="V13" s="534">
        <v>0.1</v>
      </c>
      <c r="W13" s="534">
        <v>-0.1</v>
      </c>
      <c r="X13" s="534">
        <v>12</v>
      </c>
      <c r="Y13" s="389"/>
      <c r="Z13" s="852" t="s">
        <v>680</v>
      </c>
      <c r="AA13" s="852">
        <v>1473</v>
      </c>
    </row>
    <row r="14" spans="1:27">
      <c r="A14" s="373"/>
      <c r="B14" s="407" t="s">
        <v>159</v>
      </c>
      <c r="C14" s="394"/>
      <c r="D14" s="395"/>
      <c r="E14" s="599" t="s">
        <v>419</v>
      </c>
      <c r="F14" s="762">
        <v>1.2</v>
      </c>
      <c r="G14" s="764">
        <v>0.3</v>
      </c>
      <c r="H14" s="764">
        <v>0.9</v>
      </c>
      <c r="I14" s="764">
        <v>1.7</v>
      </c>
      <c r="J14" s="764">
        <v>0.7</v>
      </c>
      <c r="K14" s="762">
        <v>1</v>
      </c>
      <c r="L14" s="764">
        <v>1</v>
      </c>
      <c r="M14" s="764">
        <v>1.2</v>
      </c>
      <c r="N14" s="764">
        <v>3</v>
      </c>
      <c r="O14" s="534">
        <v>1</v>
      </c>
      <c r="P14" s="534">
        <v>1.8</v>
      </c>
      <c r="Q14" s="534">
        <v>2.4</v>
      </c>
      <c r="R14" s="534">
        <v>1.8</v>
      </c>
      <c r="S14" s="534">
        <v>5.9</v>
      </c>
      <c r="T14" s="534">
        <v>2.4</v>
      </c>
      <c r="U14" s="534">
        <v>2.2000000000000002</v>
      </c>
      <c r="V14" s="534">
        <v>1.9</v>
      </c>
      <c r="W14" s="534">
        <v>1.3</v>
      </c>
      <c r="X14" s="534">
        <v>5.5</v>
      </c>
      <c r="Y14" s="389"/>
      <c r="Z14" s="852">
        <v>-25.6</v>
      </c>
      <c r="AA14" s="852">
        <v>-7.2</v>
      </c>
    </row>
    <row r="15" spans="1:27">
      <c r="A15" s="373"/>
      <c r="B15" s="408" t="s">
        <v>160</v>
      </c>
      <c r="C15" s="398"/>
      <c r="D15" s="399"/>
      <c r="E15" s="601" t="s">
        <v>420</v>
      </c>
      <c r="F15" s="763">
        <v>0.9</v>
      </c>
      <c r="G15" s="765">
        <v>0.9</v>
      </c>
      <c r="H15" s="765">
        <v>0.3</v>
      </c>
      <c r="I15" s="765">
        <v>1.4</v>
      </c>
      <c r="J15" s="765">
        <v>0.6</v>
      </c>
      <c r="K15" s="763">
        <v>0.2</v>
      </c>
      <c r="L15" s="765">
        <v>0.1</v>
      </c>
      <c r="M15" s="765">
        <v>0.2</v>
      </c>
      <c r="N15" s="765">
        <v>0.4</v>
      </c>
      <c r="O15" s="563">
        <v>0.8</v>
      </c>
      <c r="P15" s="563">
        <v>0.1</v>
      </c>
      <c r="Q15" s="563">
        <v>0.1</v>
      </c>
      <c r="R15" s="563">
        <v>0.1</v>
      </c>
      <c r="S15" s="563">
        <v>0.3</v>
      </c>
      <c r="T15" s="563">
        <v>0.2</v>
      </c>
      <c r="U15" s="563">
        <v>0.7</v>
      </c>
      <c r="V15" s="563">
        <v>0.7</v>
      </c>
      <c r="W15" s="563">
        <v>0.8</v>
      </c>
      <c r="X15" s="563">
        <v>2.2999999999999998</v>
      </c>
      <c r="Y15" s="389"/>
      <c r="Z15" s="539">
        <v>384.2</v>
      </c>
      <c r="AA15" s="539">
        <v>526.6</v>
      </c>
    </row>
    <row r="16" spans="1:27">
      <c r="A16" s="373"/>
      <c r="B16" s="373" t="s">
        <v>161</v>
      </c>
      <c r="C16" s="373"/>
      <c r="D16" s="409"/>
      <c r="E16" s="602" t="s">
        <v>421</v>
      </c>
      <c r="F16" s="396">
        <v>51.1</v>
      </c>
      <c r="G16" s="397">
        <v>68.2</v>
      </c>
      <c r="H16" s="397">
        <v>52.3</v>
      </c>
      <c r="I16" s="397">
        <v>171.6</v>
      </c>
      <c r="J16" s="397">
        <v>27.2</v>
      </c>
      <c r="K16" s="726">
        <v>59.1</v>
      </c>
      <c r="L16" s="764">
        <v>54.1</v>
      </c>
      <c r="M16" s="764">
        <v>58.6</v>
      </c>
      <c r="N16" s="764">
        <v>171.8</v>
      </c>
      <c r="O16" s="534">
        <v>27.3</v>
      </c>
      <c r="P16" s="534">
        <v>67.7</v>
      </c>
      <c r="Q16" s="534">
        <v>61.3</v>
      </c>
      <c r="R16" s="534">
        <v>72.400000000000006</v>
      </c>
      <c r="S16" s="534">
        <v>201.5</v>
      </c>
      <c r="T16" s="534">
        <v>38.200000000000003</v>
      </c>
      <c r="U16" s="534">
        <v>82.3</v>
      </c>
      <c r="V16" s="534">
        <v>75.400000000000006</v>
      </c>
      <c r="W16" s="861">
        <v>71.8</v>
      </c>
      <c r="X16" s="534">
        <v>229.7</v>
      </c>
      <c r="Y16" s="389"/>
      <c r="Z16" s="539">
        <v>-0.9</v>
      </c>
      <c r="AA16" s="539">
        <v>14</v>
      </c>
    </row>
    <row r="17" spans="1:27">
      <c r="A17" s="373"/>
      <c r="B17" s="410" t="s">
        <v>162</v>
      </c>
      <c r="C17" s="411"/>
      <c r="D17" s="412"/>
      <c r="E17" s="603" t="s">
        <v>422</v>
      </c>
      <c r="F17" s="405">
        <v>16.100000000000001</v>
      </c>
      <c r="G17" s="406">
        <v>18.8</v>
      </c>
      <c r="H17" s="406">
        <v>17.100000000000001</v>
      </c>
      <c r="I17" s="406">
        <v>52.1</v>
      </c>
      <c r="J17" s="406">
        <v>9.4</v>
      </c>
      <c r="K17" s="732">
        <v>18.600000000000001</v>
      </c>
      <c r="L17" s="849">
        <v>12.1</v>
      </c>
      <c r="M17" s="849">
        <v>11.9</v>
      </c>
      <c r="N17" s="849">
        <v>42.7</v>
      </c>
      <c r="O17" s="537">
        <v>4.0999999999999996</v>
      </c>
      <c r="P17" s="537">
        <v>20.100000000000001</v>
      </c>
      <c r="Q17" s="537">
        <v>15.7</v>
      </c>
      <c r="R17" s="537">
        <v>18.7</v>
      </c>
      <c r="S17" s="537">
        <v>54.6</v>
      </c>
      <c r="T17" s="537">
        <v>9.8000000000000007</v>
      </c>
      <c r="U17" s="537">
        <v>22.7</v>
      </c>
      <c r="V17" s="537">
        <v>20.100000000000001</v>
      </c>
      <c r="W17" s="537">
        <v>19.100000000000001</v>
      </c>
      <c r="X17" s="537">
        <v>62</v>
      </c>
      <c r="Y17" s="389"/>
      <c r="Z17" s="539">
        <v>2.1</v>
      </c>
      <c r="AA17" s="539">
        <v>13.6</v>
      </c>
    </row>
    <row r="18" spans="1:27">
      <c r="A18" s="373"/>
      <c r="B18" s="403" t="s">
        <v>163</v>
      </c>
      <c r="C18" s="413"/>
      <c r="D18" s="414"/>
      <c r="E18" s="600" t="s">
        <v>423</v>
      </c>
      <c r="F18" s="396">
        <v>34.9</v>
      </c>
      <c r="G18" s="397">
        <v>49.3</v>
      </c>
      <c r="H18" s="397">
        <v>35.1</v>
      </c>
      <c r="I18" s="397">
        <v>119.4</v>
      </c>
      <c r="J18" s="397">
        <v>17.7</v>
      </c>
      <c r="K18" s="726">
        <v>40.4</v>
      </c>
      <c r="L18" s="764">
        <v>41.9</v>
      </c>
      <c r="M18" s="764">
        <v>46.6</v>
      </c>
      <c r="N18" s="764">
        <v>129.1</v>
      </c>
      <c r="O18" s="534">
        <v>23.1</v>
      </c>
      <c r="P18" s="534">
        <v>47.5</v>
      </c>
      <c r="Q18" s="534">
        <v>45.6</v>
      </c>
      <c r="R18" s="534">
        <v>53.7</v>
      </c>
      <c r="S18" s="534">
        <v>146.9</v>
      </c>
      <c r="T18" s="534">
        <v>28.4</v>
      </c>
      <c r="U18" s="534">
        <v>59.6</v>
      </c>
      <c r="V18" s="534">
        <v>55.3</v>
      </c>
      <c r="W18" s="534">
        <v>52.7</v>
      </c>
      <c r="X18" s="534">
        <v>167.6</v>
      </c>
      <c r="Y18" s="389"/>
      <c r="Z18" s="539">
        <v>-1.9</v>
      </c>
      <c r="AA18" s="539">
        <v>14.1</v>
      </c>
    </row>
    <row r="19" spans="1:27">
      <c r="A19" s="394"/>
      <c r="B19" s="415" t="s">
        <v>164</v>
      </c>
      <c r="C19" s="416"/>
      <c r="D19" s="417"/>
      <c r="E19" s="602" t="s">
        <v>424</v>
      </c>
      <c r="F19" s="405">
        <v>34.799999999999997</v>
      </c>
      <c r="G19" s="406">
        <v>49.1</v>
      </c>
      <c r="H19" s="406">
        <v>35</v>
      </c>
      <c r="I19" s="406">
        <v>119</v>
      </c>
      <c r="J19" s="406">
        <v>17.600000000000001</v>
      </c>
      <c r="K19" s="732">
        <v>40.200000000000003</v>
      </c>
      <c r="L19" s="849">
        <v>41.8</v>
      </c>
      <c r="M19" s="849">
        <v>46.5</v>
      </c>
      <c r="N19" s="849">
        <v>128.6</v>
      </c>
      <c r="O19" s="537">
        <v>23</v>
      </c>
      <c r="P19" s="537">
        <v>47.3</v>
      </c>
      <c r="Q19" s="537">
        <v>45.3</v>
      </c>
      <c r="R19" s="537">
        <v>53.3</v>
      </c>
      <c r="S19" s="537">
        <v>146</v>
      </c>
      <c r="T19" s="537">
        <v>28.2</v>
      </c>
      <c r="U19" s="537">
        <v>59.3</v>
      </c>
      <c r="V19" s="537">
        <v>54.8</v>
      </c>
      <c r="W19" s="537">
        <v>52.3</v>
      </c>
      <c r="X19" s="537">
        <v>166.5</v>
      </c>
      <c r="Y19" s="389"/>
      <c r="Z19" s="539">
        <v>-1.9</v>
      </c>
      <c r="AA19" s="539">
        <v>14</v>
      </c>
    </row>
    <row r="20" spans="1:27">
      <c r="A20" s="394"/>
      <c r="B20" s="418" t="s">
        <v>165</v>
      </c>
      <c r="C20" s="419"/>
      <c r="D20" s="420"/>
      <c r="E20" s="354" t="s">
        <v>425</v>
      </c>
      <c r="F20" s="421">
        <v>0.1</v>
      </c>
      <c r="G20" s="422">
        <v>0.2</v>
      </c>
      <c r="H20" s="422">
        <v>0.1</v>
      </c>
      <c r="I20" s="422">
        <v>0.4</v>
      </c>
      <c r="J20" s="422">
        <v>0.1</v>
      </c>
      <c r="K20" s="734">
        <v>0.2</v>
      </c>
      <c r="L20" s="850">
        <v>0.1</v>
      </c>
      <c r="M20" s="850">
        <v>0.1</v>
      </c>
      <c r="N20" s="850">
        <v>0.5</v>
      </c>
      <c r="O20" s="541">
        <v>0.1</v>
      </c>
      <c r="P20" s="541">
        <v>0.2</v>
      </c>
      <c r="Q20" s="541">
        <v>0.2</v>
      </c>
      <c r="R20" s="541">
        <v>0.3</v>
      </c>
      <c r="S20" s="541">
        <v>0.8</v>
      </c>
      <c r="T20" s="541">
        <v>0.2</v>
      </c>
      <c r="U20" s="541">
        <v>0.2</v>
      </c>
      <c r="V20" s="541">
        <v>0.4</v>
      </c>
      <c r="W20" s="541">
        <v>0.3</v>
      </c>
      <c r="X20" s="541">
        <v>1.1000000000000001</v>
      </c>
      <c r="Y20" s="389"/>
      <c r="Z20" s="678">
        <v>-5.6</v>
      </c>
      <c r="AA20" s="678">
        <v>30.7</v>
      </c>
    </row>
    <row r="21" spans="1:27">
      <c r="A21" s="423"/>
      <c r="B21" s="423"/>
      <c r="C21" s="423"/>
      <c r="D21" s="424"/>
      <c r="E21" s="604"/>
      <c r="F21" s="425"/>
      <c r="G21" s="425"/>
      <c r="H21" s="425"/>
      <c r="I21" s="425"/>
      <c r="J21" s="425"/>
      <c r="K21" s="735"/>
      <c r="L21" s="425"/>
      <c r="M21" s="425"/>
      <c r="N21" s="425"/>
      <c r="O21" s="425"/>
      <c r="P21" s="425"/>
      <c r="Q21" s="425"/>
      <c r="R21" s="425"/>
      <c r="S21" s="425"/>
      <c r="T21" s="425"/>
      <c r="U21" s="425"/>
      <c r="V21" s="425"/>
      <c r="W21" s="425"/>
      <c r="X21" s="425"/>
      <c r="Y21" s="389"/>
      <c r="Z21" s="842"/>
      <c r="AA21" s="533"/>
    </row>
    <row r="22" spans="1:27">
      <c r="A22" s="373"/>
      <c r="B22" s="837" t="s">
        <v>697</v>
      </c>
      <c r="C22" s="837"/>
      <c r="D22" s="838"/>
      <c r="E22" s="804" t="s">
        <v>695</v>
      </c>
      <c r="F22" s="427">
        <v>63</v>
      </c>
      <c r="G22" s="428">
        <v>58.6</v>
      </c>
      <c r="H22" s="428">
        <v>67.7</v>
      </c>
      <c r="I22" s="428">
        <v>189.5</v>
      </c>
      <c r="J22" s="428">
        <v>42.6</v>
      </c>
      <c r="K22" s="736">
        <v>71.8</v>
      </c>
      <c r="L22" s="428">
        <v>67.3</v>
      </c>
      <c r="M22" s="428">
        <v>76.400000000000006</v>
      </c>
      <c r="N22" s="428">
        <v>215.6</v>
      </c>
      <c r="O22" s="575">
        <v>42.7</v>
      </c>
      <c r="P22" s="575">
        <v>78.7</v>
      </c>
      <c r="Q22" s="575">
        <v>76.5</v>
      </c>
      <c r="R22" s="575">
        <v>84.8</v>
      </c>
      <c r="S22" s="575">
        <v>240.1</v>
      </c>
      <c r="T22" s="575">
        <v>53.1</v>
      </c>
      <c r="U22" s="575">
        <v>87.3</v>
      </c>
      <c r="V22" s="575">
        <v>90.3</v>
      </c>
      <c r="W22" s="575">
        <v>92.1</v>
      </c>
      <c r="X22" s="575">
        <v>269.8</v>
      </c>
      <c r="Y22" s="389"/>
      <c r="Z22" s="859">
        <v>8.5</v>
      </c>
      <c r="AA22" s="859">
        <v>12.4</v>
      </c>
    </row>
    <row r="23" spans="1:27">
      <c r="A23" s="373"/>
      <c r="B23" s="394" t="s">
        <v>742</v>
      </c>
      <c r="C23" s="394"/>
      <c r="D23" s="395"/>
      <c r="E23" s="599" t="s">
        <v>740</v>
      </c>
      <c r="F23" s="429">
        <v>11.2</v>
      </c>
      <c r="G23" s="430">
        <v>13</v>
      </c>
      <c r="H23" s="430">
        <v>13.6</v>
      </c>
      <c r="I23" s="430">
        <v>37.9</v>
      </c>
      <c r="J23" s="430">
        <v>14.4</v>
      </c>
      <c r="K23" s="687">
        <v>14.5</v>
      </c>
      <c r="L23" s="430">
        <v>14.9</v>
      </c>
      <c r="M23" s="430">
        <v>15.8</v>
      </c>
      <c r="N23" s="430">
        <v>45.3</v>
      </c>
      <c r="O23" s="538">
        <v>16</v>
      </c>
      <c r="P23" s="538">
        <v>16.8</v>
      </c>
      <c r="Q23" s="538">
        <v>18.8</v>
      </c>
      <c r="R23" s="538">
        <v>17.600000000000001</v>
      </c>
      <c r="S23" s="538">
        <v>53.3</v>
      </c>
      <c r="T23" s="538">
        <v>17.7</v>
      </c>
      <c r="U23" s="538">
        <v>18.2</v>
      </c>
      <c r="V23" s="538">
        <v>19</v>
      </c>
      <c r="W23" s="538">
        <v>19</v>
      </c>
      <c r="X23" s="538">
        <v>56.2</v>
      </c>
      <c r="Y23" s="389"/>
      <c r="Z23" s="852">
        <v>7.9</v>
      </c>
      <c r="AA23" s="852">
        <v>5.6</v>
      </c>
    </row>
    <row r="24" spans="1:27">
      <c r="A24" s="373"/>
      <c r="B24" s="431" t="s">
        <v>389</v>
      </c>
      <c r="C24" s="432"/>
      <c r="D24" s="433"/>
      <c r="E24" s="602" t="s">
        <v>427</v>
      </c>
      <c r="F24" s="429">
        <v>38.5</v>
      </c>
      <c r="G24" s="430">
        <v>34</v>
      </c>
      <c r="H24" s="430">
        <v>39.299999999999997</v>
      </c>
      <c r="I24" s="430">
        <v>111.9</v>
      </c>
      <c r="J24" s="430">
        <v>21.7</v>
      </c>
      <c r="K24" s="687">
        <v>42.3</v>
      </c>
      <c r="L24" s="430">
        <v>38.299999999999997</v>
      </c>
      <c r="M24" s="430">
        <v>42</v>
      </c>
      <c r="N24" s="430">
        <v>122.7</v>
      </c>
      <c r="O24" s="538">
        <v>22.1</v>
      </c>
      <c r="P24" s="538">
        <v>49</v>
      </c>
      <c r="Q24" s="538">
        <v>48.8</v>
      </c>
      <c r="R24" s="538">
        <v>53.1</v>
      </c>
      <c r="S24" s="538">
        <v>151</v>
      </c>
      <c r="T24" s="538">
        <v>27.8</v>
      </c>
      <c r="U24" s="538">
        <v>55.6</v>
      </c>
      <c r="V24" s="538">
        <v>57.8</v>
      </c>
      <c r="W24" s="538">
        <v>57.4</v>
      </c>
      <c r="X24" s="538">
        <v>170.8</v>
      </c>
      <c r="Y24" s="389"/>
      <c r="Z24" s="852">
        <v>8.1</v>
      </c>
      <c r="AA24" s="852">
        <v>13.1</v>
      </c>
    </row>
    <row r="25" spans="1:27">
      <c r="A25" s="373"/>
      <c r="B25" s="431" t="s">
        <v>154</v>
      </c>
      <c r="C25" s="432"/>
      <c r="D25" s="433"/>
      <c r="E25" s="602" t="s">
        <v>428</v>
      </c>
      <c r="F25" s="429">
        <v>36.200000000000003</v>
      </c>
      <c r="G25" s="430">
        <v>31</v>
      </c>
      <c r="H25" s="430">
        <v>36.200000000000003</v>
      </c>
      <c r="I25" s="430">
        <v>103.5</v>
      </c>
      <c r="J25" s="430">
        <v>18.600000000000001</v>
      </c>
      <c r="K25" s="687">
        <v>39.200000000000003</v>
      </c>
      <c r="L25" s="430">
        <v>35.200000000000003</v>
      </c>
      <c r="M25" s="430">
        <v>38.700000000000003</v>
      </c>
      <c r="N25" s="430">
        <v>113.2</v>
      </c>
      <c r="O25" s="538">
        <v>18.600000000000001</v>
      </c>
      <c r="P25" s="538">
        <v>45</v>
      </c>
      <c r="Q25" s="538">
        <v>43.9</v>
      </c>
      <c r="R25" s="538">
        <v>49.3</v>
      </c>
      <c r="S25" s="538">
        <v>138.19999999999999</v>
      </c>
      <c r="T25" s="538">
        <v>24</v>
      </c>
      <c r="U25" s="538">
        <v>53.6</v>
      </c>
      <c r="V25" s="538">
        <v>52</v>
      </c>
      <c r="W25" s="538">
        <v>53.7</v>
      </c>
      <c r="X25" s="538">
        <v>159.5</v>
      </c>
      <c r="Y25" s="389"/>
      <c r="Z25" s="852">
        <v>9</v>
      </c>
      <c r="AA25" s="852">
        <v>15.4</v>
      </c>
    </row>
    <row r="26" spans="1:27">
      <c r="A26" s="373"/>
      <c r="B26" s="381" t="s">
        <v>85</v>
      </c>
      <c r="C26" s="381"/>
      <c r="D26" s="382"/>
      <c r="E26" s="519" t="s">
        <v>429</v>
      </c>
      <c r="F26" s="434">
        <v>22.764885479662109</v>
      </c>
      <c r="G26" s="435">
        <v>20.706277854159229</v>
      </c>
      <c r="H26" s="435">
        <v>23.55</v>
      </c>
      <c r="I26" s="435">
        <v>6.7018180652082098</v>
      </c>
      <c r="J26" s="435">
        <v>13.04</v>
      </c>
      <c r="K26" s="737">
        <v>25.337422391069833</v>
      </c>
      <c r="L26" s="435">
        <v>22.965217195866632</v>
      </c>
      <c r="M26" s="435">
        <v>25.18</v>
      </c>
      <c r="N26" s="435">
        <v>7.3480000000000008</v>
      </c>
      <c r="O26" s="577">
        <v>13.26</v>
      </c>
      <c r="P26" s="577">
        <v>29.37</v>
      </c>
      <c r="Q26" s="577">
        <v>29.26</v>
      </c>
      <c r="R26" s="577">
        <v>31.79</v>
      </c>
      <c r="S26" s="577">
        <v>90.43</v>
      </c>
      <c r="T26" s="577">
        <v>16.673999999999999</v>
      </c>
      <c r="U26" s="577">
        <v>33.29</v>
      </c>
      <c r="V26" s="577">
        <v>34.67</v>
      </c>
      <c r="W26" s="577">
        <v>35.69</v>
      </c>
      <c r="X26" s="577">
        <v>103.65</v>
      </c>
      <c r="Y26" s="389"/>
      <c r="Z26" s="860">
        <v>12.3</v>
      </c>
      <c r="AA26" s="860">
        <v>14.6</v>
      </c>
    </row>
    <row r="27" spans="1:27">
      <c r="A27" s="423"/>
      <c r="B27" s="423"/>
      <c r="C27" s="423"/>
      <c r="D27" s="424"/>
      <c r="E27" s="604"/>
      <c r="F27" s="425"/>
      <c r="G27" s="436"/>
      <c r="H27" s="425"/>
      <c r="I27" s="425"/>
      <c r="J27" s="425"/>
      <c r="K27" s="735"/>
      <c r="L27" s="735"/>
      <c r="M27" s="735"/>
      <c r="N27" s="735"/>
      <c r="O27" s="735"/>
      <c r="P27" s="735"/>
      <c r="Q27" s="425"/>
      <c r="R27" s="425"/>
      <c r="S27" s="425"/>
      <c r="T27" s="425"/>
      <c r="U27" s="425"/>
      <c r="V27" s="425"/>
      <c r="W27" s="425"/>
      <c r="X27" s="425"/>
      <c r="Y27" s="389"/>
      <c r="Z27" s="842"/>
      <c r="AA27" s="533"/>
    </row>
    <row r="28" spans="1:27">
      <c r="A28" s="373"/>
      <c r="B28" s="437" t="s">
        <v>390</v>
      </c>
      <c r="C28" s="437"/>
      <c r="D28" s="426"/>
      <c r="E28" s="605" t="s">
        <v>414</v>
      </c>
      <c r="F28" s="438">
        <v>157.69999999999999</v>
      </c>
      <c r="G28" s="439">
        <v>172.8</v>
      </c>
      <c r="H28" s="439">
        <v>169.1</v>
      </c>
      <c r="I28" s="439">
        <v>499.7</v>
      </c>
      <c r="J28" s="439">
        <v>210.8</v>
      </c>
      <c r="K28" s="739">
        <v>184.2</v>
      </c>
      <c r="L28" s="738">
        <v>197.4</v>
      </c>
      <c r="M28" s="738">
        <v>195.6</v>
      </c>
      <c r="N28" s="738">
        <v>577.29999999999995</v>
      </c>
      <c r="O28" s="740">
        <v>239.9</v>
      </c>
      <c r="P28" s="740">
        <v>215</v>
      </c>
      <c r="Q28" s="576">
        <v>232.2</v>
      </c>
      <c r="R28" s="576">
        <v>229.8</v>
      </c>
      <c r="S28" s="576">
        <v>677.1</v>
      </c>
      <c r="T28" s="576">
        <v>269.8</v>
      </c>
      <c r="U28" s="576">
        <v>247.8</v>
      </c>
      <c r="V28" s="576">
        <v>253.2</v>
      </c>
      <c r="W28" s="576">
        <v>255.7</v>
      </c>
      <c r="X28" s="576">
        <v>756.8</v>
      </c>
      <c r="Y28" s="389"/>
      <c r="Z28" s="859">
        <v>11.3</v>
      </c>
      <c r="AA28" s="859">
        <v>11.8</v>
      </c>
    </row>
    <row r="29" spans="1:27">
      <c r="A29" s="373"/>
      <c r="B29" s="440" t="s">
        <v>87</v>
      </c>
      <c r="C29" s="440"/>
      <c r="D29" s="433"/>
      <c r="E29" s="606" t="s">
        <v>430</v>
      </c>
      <c r="F29" s="441">
        <v>22.3</v>
      </c>
      <c r="G29" s="442">
        <v>27.2</v>
      </c>
      <c r="H29" s="442">
        <v>21.4</v>
      </c>
      <c r="I29" s="442">
        <v>71</v>
      </c>
      <c r="J29" s="442">
        <v>37.6</v>
      </c>
      <c r="K29" s="742">
        <v>25.9</v>
      </c>
      <c r="L29" s="741">
        <v>31.7</v>
      </c>
      <c r="M29" s="741">
        <v>31.7</v>
      </c>
      <c r="N29" s="741">
        <v>89.4</v>
      </c>
      <c r="O29" s="743">
        <v>48.7</v>
      </c>
      <c r="P29" s="743">
        <v>34.5</v>
      </c>
      <c r="Q29" s="535">
        <v>39.299999999999997</v>
      </c>
      <c r="R29" s="535">
        <v>35.1</v>
      </c>
      <c r="S29" s="535">
        <v>109</v>
      </c>
      <c r="T29" s="535">
        <v>50</v>
      </c>
      <c r="U29" s="535">
        <v>34.9</v>
      </c>
      <c r="V29" s="535">
        <v>38</v>
      </c>
      <c r="W29" s="535">
        <v>37.799999999999997</v>
      </c>
      <c r="X29" s="535">
        <v>110.8</v>
      </c>
      <c r="Y29" s="389"/>
      <c r="Z29" s="852">
        <v>7.7</v>
      </c>
      <c r="AA29" s="852">
        <v>1.6</v>
      </c>
    </row>
    <row r="30" spans="1:27">
      <c r="A30" s="373"/>
      <c r="B30" s="440" t="s">
        <v>88</v>
      </c>
      <c r="C30" s="440"/>
      <c r="D30" s="433"/>
      <c r="E30" s="606" t="s">
        <v>431</v>
      </c>
      <c r="F30" s="441">
        <v>10.4</v>
      </c>
      <c r="G30" s="442">
        <v>10.4</v>
      </c>
      <c r="H30" s="442">
        <v>10.9</v>
      </c>
      <c r="I30" s="442">
        <v>31.7</v>
      </c>
      <c r="J30" s="442">
        <v>12.3</v>
      </c>
      <c r="K30" s="742">
        <v>10.5</v>
      </c>
      <c r="L30" s="741">
        <v>10.4</v>
      </c>
      <c r="M30" s="741">
        <v>11</v>
      </c>
      <c r="N30" s="741">
        <v>31.9</v>
      </c>
      <c r="O30" s="743">
        <v>12.3</v>
      </c>
      <c r="P30" s="743">
        <v>10.7</v>
      </c>
      <c r="Q30" s="535">
        <v>10.7</v>
      </c>
      <c r="R30" s="535">
        <v>11.2</v>
      </c>
      <c r="S30" s="535">
        <v>32.700000000000003</v>
      </c>
      <c r="T30" s="535">
        <v>11.8</v>
      </c>
      <c r="U30" s="535">
        <v>10.4</v>
      </c>
      <c r="V30" s="535">
        <v>10.199999999999999</v>
      </c>
      <c r="W30" s="535">
        <v>9.9</v>
      </c>
      <c r="X30" s="535">
        <v>30.5</v>
      </c>
      <c r="Y30" s="389"/>
      <c r="Z30" s="852">
        <v>-11.9</v>
      </c>
      <c r="AA30" s="852">
        <v>-6.6</v>
      </c>
    </row>
    <row r="31" spans="1:27">
      <c r="A31" s="373"/>
      <c r="B31" s="440" t="s">
        <v>89</v>
      </c>
      <c r="C31" s="440"/>
      <c r="D31" s="433"/>
      <c r="E31" s="606" t="s">
        <v>432</v>
      </c>
      <c r="F31" s="441">
        <v>8</v>
      </c>
      <c r="G31" s="442">
        <v>10.1</v>
      </c>
      <c r="H31" s="442">
        <v>8</v>
      </c>
      <c r="I31" s="442">
        <v>26.1</v>
      </c>
      <c r="J31" s="442">
        <v>17.8</v>
      </c>
      <c r="K31" s="742">
        <v>7.6</v>
      </c>
      <c r="L31" s="741">
        <v>11.4</v>
      </c>
      <c r="M31" s="741">
        <v>7.4</v>
      </c>
      <c r="N31" s="741">
        <v>26.6</v>
      </c>
      <c r="O31" s="743">
        <v>16.3</v>
      </c>
      <c r="P31" s="743">
        <v>8.1</v>
      </c>
      <c r="Q31" s="535">
        <v>10.5</v>
      </c>
      <c r="R31" s="535">
        <v>9.6999999999999993</v>
      </c>
      <c r="S31" s="535">
        <v>28.4</v>
      </c>
      <c r="T31" s="535">
        <v>14</v>
      </c>
      <c r="U31" s="535">
        <v>11</v>
      </c>
      <c r="V31" s="535">
        <v>12.5</v>
      </c>
      <c r="W31" s="535">
        <v>11.5</v>
      </c>
      <c r="X31" s="535">
        <v>35.1</v>
      </c>
      <c r="Y31" s="389"/>
      <c r="Z31" s="852">
        <v>18.100000000000001</v>
      </c>
      <c r="AA31" s="852">
        <v>23.5</v>
      </c>
    </row>
    <row r="32" spans="1:27">
      <c r="A32" s="373"/>
      <c r="B32" s="440" t="s">
        <v>90</v>
      </c>
      <c r="C32" s="440"/>
      <c r="D32" s="433"/>
      <c r="E32" s="606" t="s">
        <v>433</v>
      </c>
      <c r="F32" s="441">
        <v>51.5</v>
      </c>
      <c r="G32" s="442">
        <v>55.9</v>
      </c>
      <c r="H32" s="442">
        <v>57.7</v>
      </c>
      <c r="I32" s="442">
        <v>165.2</v>
      </c>
      <c r="J32" s="442">
        <v>61.1</v>
      </c>
      <c r="K32" s="742">
        <v>64.5</v>
      </c>
      <c r="L32" s="741">
        <v>65.3</v>
      </c>
      <c r="M32" s="741">
        <v>67.599999999999994</v>
      </c>
      <c r="N32" s="741">
        <v>197.5</v>
      </c>
      <c r="O32" s="743">
        <v>73.099999999999994</v>
      </c>
      <c r="P32" s="743">
        <v>77.7</v>
      </c>
      <c r="Q32" s="535">
        <v>81.099999999999994</v>
      </c>
      <c r="R32" s="535">
        <v>83.3</v>
      </c>
      <c r="S32" s="535">
        <v>242.2</v>
      </c>
      <c r="T32" s="535">
        <v>88.5</v>
      </c>
      <c r="U32" s="535">
        <v>93</v>
      </c>
      <c r="V32" s="535">
        <v>92.9</v>
      </c>
      <c r="W32" s="535">
        <v>95.9</v>
      </c>
      <c r="X32" s="535">
        <v>281.89999999999998</v>
      </c>
      <c r="Y32" s="389"/>
      <c r="Z32" s="852">
        <v>15</v>
      </c>
      <c r="AA32" s="852">
        <v>16.399999999999999</v>
      </c>
    </row>
    <row r="33" spans="1:27">
      <c r="A33" s="373"/>
      <c r="B33" s="440" t="s">
        <v>91</v>
      </c>
      <c r="C33" s="440"/>
      <c r="D33" s="433"/>
      <c r="E33" s="606" t="s">
        <v>434</v>
      </c>
      <c r="F33" s="441">
        <v>18.399999999999999</v>
      </c>
      <c r="G33" s="442">
        <v>20.2</v>
      </c>
      <c r="H33" s="442">
        <v>20.2</v>
      </c>
      <c r="I33" s="442">
        <v>58.9</v>
      </c>
      <c r="J33" s="442">
        <v>24.7</v>
      </c>
      <c r="K33" s="742">
        <v>19.600000000000001</v>
      </c>
      <c r="L33" s="741">
        <v>22</v>
      </c>
      <c r="M33" s="741">
        <v>20.6</v>
      </c>
      <c r="N33" s="741">
        <v>62.3</v>
      </c>
      <c r="O33" s="743">
        <v>26.9</v>
      </c>
      <c r="P33" s="743">
        <v>21.3</v>
      </c>
      <c r="Q33" s="535">
        <v>24.3</v>
      </c>
      <c r="R33" s="535">
        <v>22</v>
      </c>
      <c r="S33" s="535">
        <v>67.7</v>
      </c>
      <c r="T33" s="535">
        <v>28.3</v>
      </c>
      <c r="U33" s="535">
        <v>23.8</v>
      </c>
      <c r="V33" s="535">
        <v>26.3</v>
      </c>
      <c r="W33" s="535">
        <v>25.8</v>
      </c>
      <c r="X33" s="535">
        <v>75.900000000000006</v>
      </c>
      <c r="Y33" s="389"/>
      <c r="Z33" s="852">
        <v>17.399999999999999</v>
      </c>
      <c r="AA33" s="852">
        <v>12.1</v>
      </c>
    </row>
    <row r="34" spans="1:27">
      <c r="A34" s="373"/>
      <c r="B34" s="440" t="s">
        <v>92</v>
      </c>
      <c r="C34" s="440"/>
      <c r="D34" s="433"/>
      <c r="E34" s="606" t="s">
        <v>435</v>
      </c>
      <c r="F34" s="441">
        <v>8.3000000000000007</v>
      </c>
      <c r="G34" s="442">
        <v>9.1999999999999993</v>
      </c>
      <c r="H34" s="442">
        <v>9.3000000000000007</v>
      </c>
      <c r="I34" s="442">
        <v>26.8</v>
      </c>
      <c r="J34" s="442">
        <v>10.199999999999999</v>
      </c>
      <c r="K34" s="742">
        <v>9.9</v>
      </c>
      <c r="L34" s="741">
        <v>10.6</v>
      </c>
      <c r="M34" s="741">
        <v>10.1</v>
      </c>
      <c r="N34" s="741">
        <v>30.7</v>
      </c>
      <c r="O34" s="743">
        <v>10.6</v>
      </c>
      <c r="P34" s="743">
        <v>10.7</v>
      </c>
      <c r="Q34" s="535">
        <v>11.3</v>
      </c>
      <c r="R34" s="535">
        <v>12.1</v>
      </c>
      <c r="S34" s="535">
        <v>34.200000000000003</v>
      </c>
      <c r="T34" s="535">
        <v>13.7</v>
      </c>
      <c r="U34" s="535">
        <v>4.5</v>
      </c>
      <c r="V34" s="535">
        <v>5.3</v>
      </c>
      <c r="W34" s="535">
        <v>5.2</v>
      </c>
      <c r="X34" s="535">
        <v>15.1</v>
      </c>
      <c r="Y34" s="389"/>
      <c r="Z34" s="852">
        <v>-56.7</v>
      </c>
      <c r="AA34" s="852">
        <v>-55.7</v>
      </c>
    </row>
    <row r="35" spans="1:27">
      <c r="A35" s="373"/>
      <c r="B35" s="432" t="s">
        <v>93</v>
      </c>
      <c r="C35" s="440"/>
      <c r="D35" s="433"/>
      <c r="E35" s="606" t="s">
        <v>676</v>
      </c>
      <c r="F35" s="441">
        <v>11</v>
      </c>
      <c r="G35" s="442">
        <v>12.8</v>
      </c>
      <c r="H35" s="442">
        <v>13.5</v>
      </c>
      <c r="I35" s="442">
        <v>37.4</v>
      </c>
      <c r="J35" s="442">
        <v>14.2</v>
      </c>
      <c r="K35" s="742">
        <v>14.3</v>
      </c>
      <c r="L35" s="741">
        <v>14.7</v>
      </c>
      <c r="M35" s="741">
        <v>15.6</v>
      </c>
      <c r="N35" s="741">
        <v>44.7</v>
      </c>
      <c r="O35" s="743">
        <v>15.7</v>
      </c>
      <c r="P35" s="743">
        <v>16.5</v>
      </c>
      <c r="Q35" s="535">
        <v>18.5</v>
      </c>
      <c r="R35" s="535">
        <v>17.3</v>
      </c>
      <c r="S35" s="535">
        <v>52.4</v>
      </c>
      <c r="T35" s="535">
        <v>17.399999999999999</v>
      </c>
      <c r="U35" s="535">
        <v>26.2</v>
      </c>
      <c r="V35" s="535">
        <v>27.5</v>
      </c>
      <c r="W35" s="535">
        <v>27.5</v>
      </c>
      <c r="X35" s="535">
        <v>81.3</v>
      </c>
      <c r="Y35" s="389"/>
      <c r="Z35" s="852">
        <v>58.8</v>
      </c>
      <c r="AA35" s="852">
        <v>55</v>
      </c>
    </row>
    <row r="36" spans="1:27">
      <c r="A36" s="373"/>
      <c r="B36" s="443" t="s">
        <v>94</v>
      </c>
      <c r="C36" s="444"/>
      <c r="D36" s="445"/>
      <c r="E36" s="607" t="s">
        <v>436</v>
      </c>
      <c r="F36" s="446">
        <v>27.4</v>
      </c>
      <c r="G36" s="447">
        <v>26.6</v>
      </c>
      <c r="H36" s="447">
        <v>28</v>
      </c>
      <c r="I36" s="447">
        <v>82.1</v>
      </c>
      <c r="J36" s="447">
        <v>32.6</v>
      </c>
      <c r="K36" s="745">
        <v>31.5</v>
      </c>
      <c r="L36" s="744">
        <v>31</v>
      </c>
      <c r="M36" s="744">
        <v>31.2</v>
      </c>
      <c r="N36" s="744">
        <v>93.8</v>
      </c>
      <c r="O36" s="746">
        <v>35.9</v>
      </c>
      <c r="P36" s="746">
        <v>35.200000000000003</v>
      </c>
      <c r="Q36" s="536">
        <v>36.1</v>
      </c>
      <c r="R36" s="536">
        <v>38.6</v>
      </c>
      <c r="S36" s="536">
        <v>110.1</v>
      </c>
      <c r="T36" s="536">
        <v>45.6</v>
      </c>
      <c r="U36" s="536">
        <v>43.7</v>
      </c>
      <c r="V36" s="536">
        <v>40.200000000000003</v>
      </c>
      <c r="W36" s="536">
        <v>41.7</v>
      </c>
      <c r="X36" s="536">
        <v>125.7</v>
      </c>
      <c r="Y36" s="389"/>
      <c r="Z36" s="860">
        <v>8</v>
      </c>
      <c r="AA36" s="860">
        <v>14.2</v>
      </c>
    </row>
    <row r="37" spans="1:27">
      <c r="A37" s="373"/>
      <c r="B37" s="373"/>
      <c r="C37" s="373"/>
      <c r="D37" s="374"/>
      <c r="E37" s="374"/>
      <c r="F37" s="448"/>
      <c r="G37" s="448"/>
      <c r="H37" s="448"/>
      <c r="I37" s="448"/>
      <c r="J37" s="448"/>
      <c r="K37" s="747"/>
      <c r="L37" s="747"/>
      <c r="M37" s="747"/>
      <c r="N37" s="747"/>
      <c r="O37" s="747"/>
      <c r="P37" s="747"/>
      <c r="Q37" s="448"/>
      <c r="R37" s="448"/>
      <c r="S37" s="448"/>
      <c r="T37" s="448"/>
      <c r="U37" s="448"/>
      <c r="V37" s="448"/>
      <c r="W37" s="448"/>
      <c r="X37" s="448"/>
      <c r="Y37" s="375"/>
      <c r="Z37" s="843"/>
      <c r="AA37" s="449"/>
    </row>
    <row r="38" spans="1:27">
      <c r="A38" s="373"/>
      <c r="B38" s="373"/>
      <c r="C38" s="373"/>
      <c r="D38" s="374"/>
      <c r="E38" s="374"/>
      <c r="F38" s="768"/>
      <c r="G38" s="768"/>
      <c r="H38" s="768"/>
      <c r="I38" s="768"/>
      <c r="J38" s="768"/>
      <c r="K38" s="768"/>
      <c r="L38" s="768"/>
      <c r="M38" s="768"/>
      <c r="N38" s="768"/>
      <c r="O38" s="768"/>
      <c r="P38" s="768"/>
      <c r="Q38" s="768"/>
      <c r="R38" s="768"/>
      <c r="S38" s="768"/>
      <c r="T38" s="768"/>
      <c r="U38" s="768"/>
      <c r="V38" s="768"/>
      <c r="W38" s="768"/>
      <c r="X38" s="448"/>
      <c r="Y38" s="375"/>
      <c r="Z38" s="843"/>
      <c r="AA38" s="449"/>
    </row>
    <row r="39" spans="1:27" ht="16.5">
      <c r="A39" s="450" t="s">
        <v>367</v>
      </c>
      <c r="B39" s="373"/>
      <c r="C39" s="373"/>
      <c r="D39" s="374"/>
      <c r="E39" s="374"/>
      <c r="F39" s="451"/>
      <c r="G39" s="451"/>
      <c r="H39" s="451"/>
      <c r="I39" s="451"/>
      <c r="J39" s="451"/>
      <c r="K39" s="451"/>
      <c r="L39" s="451"/>
      <c r="M39" s="451"/>
      <c r="N39" s="451"/>
      <c r="O39" s="451"/>
      <c r="P39" s="451"/>
      <c r="Q39" s="451"/>
      <c r="R39" s="451"/>
      <c r="S39" s="451"/>
      <c r="T39" s="451"/>
      <c r="U39" s="451"/>
      <c r="V39" s="451"/>
      <c r="W39" s="451"/>
      <c r="X39" s="451"/>
      <c r="Y39" s="375"/>
      <c r="Z39" s="340"/>
      <c r="AA39" s="340"/>
    </row>
    <row r="40" spans="1:27" ht="16.5">
      <c r="A40" s="629" t="s">
        <v>606</v>
      </c>
      <c r="B40" s="373"/>
      <c r="C40" s="373"/>
      <c r="D40" s="374"/>
      <c r="E40" s="374"/>
      <c r="F40" s="451"/>
      <c r="G40" s="451"/>
      <c r="H40" s="451"/>
      <c r="I40" s="451"/>
      <c r="J40" s="451"/>
      <c r="K40" s="451"/>
      <c r="L40" s="451"/>
      <c r="M40" s="451"/>
      <c r="N40" s="451"/>
      <c r="O40" s="451"/>
      <c r="P40" s="451"/>
      <c r="Q40" s="451"/>
      <c r="R40" s="451"/>
      <c r="S40" s="451"/>
      <c r="T40" s="451"/>
      <c r="U40" s="451"/>
      <c r="V40" s="451"/>
      <c r="W40" s="451"/>
      <c r="X40" s="451"/>
      <c r="Y40" s="375"/>
      <c r="Z40" s="202" t="s">
        <v>657</v>
      </c>
      <c r="AA40" s="202" t="s">
        <v>657</v>
      </c>
    </row>
    <row r="41" spans="1:27">
      <c r="A41" s="373"/>
      <c r="B41" s="452" t="s">
        <v>683</v>
      </c>
      <c r="C41" s="373"/>
      <c r="D41" s="374"/>
      <c r="E41" s="142" t="s">
        <v>604</v>
      </c>
      <c r="F41" s="379" t="s">
        <v>3</v>
      </c>
      <c r="G41" s="380"/>
      <c r="H41" s="380"/>
      <c r="I41" s="380"/>
      <c r="J41" s="380"/>
      <c r="K41" s="380" t="s">
        <v>366</v>
      </c>
      <c r="L41" s="380"/>
      <c r="M41" s="380"/>
      <c r="N41" s="380"/>
      <c r="O41" s="380"/>
      <c r="P41" s="380" t="s">
        <v>675</v>
      </c>
      <c r="Q41" s="380"/>
      <c r="R41" s="380"/>
      <c r="S41" s="380"/>
      <c r="T41" s="380"/>
      <c r="U41" s="380" t="s">
        <v>745</v>
      </c>
      <c r="V41" s="380"/>
      <c r="W41" s="380"/>
      <c r="X41" s="380"/>
      <c r="Y41" s="375"/>
      <c r="Z41" s="349" t="s">
        <v>10</v>
      </c>
      <c r="AA41" s="349" t="s">
        <v>138</v>
      </c>
    </row>
    <row r="42" spans="1:27">
      <c r="A42" s="373"/>
      <c r="B42" s="381"/>
      <c r="C42" s="381"/>
      <c r="D42" s="382"/>
      <c r="E42" s="374"/>
      <c r="F42" s="453" t="s">
        <v>8</v>
      </c>
      <c r="G42" s="454" t="s">
        <v>9</v>
      </c>
      <c r="H42" s="383" t="s">
        <v>10</v>
      </c>
      <c r="I42" s="383" t="s">
        <v>138</v>
      </c>
      <c r="J42" s="766" t="s">
        <v>216</v>
      </c>
      <c r="K42" s="383" t="s">
        <v>8</v>
      </c>
      <c r="L42" s="383" t="s">
        <v>9</v>
      </c>
      <c r="M42" s="383" t="s">
        <v>10</v>
      </c>
      <c r="N42" s="383" t="s">
        <v>138</v>
      </c>
      <c r="O42" s="766" t="s">
        <v>216</v>
      </c>
      <c r="P42" s="383" t="s">
        <v>8</v>
      </c>
      <c r="Q42" s="383" t="s">
        <v>9</v>
      </c>
      <c r="R42" s="383" t="s">
        <v>679</v>
      </c>
      <c r="S42" s="383" t="s">
        <v>138</v>
      </c>
      <c r="T42" s="766" t="s">
        <v>216</v>
      </c>
      <c r="U42" s="383" t="s">
        <v>8</v>
      </c>
      <c r="V42" s="383" t="s">
        <v>9</v>
      </c>
      <c r="W42" s="383" t="s">
        <v>10</v>
      </c>
      <c r="X42" s="383" t="s">
        <v>138</v>
      </c>
      <c r="Y42" s="375"/>
      <c r="Z42" s="203" t="s">
        <v>658</v>
      </c>
      <c r="AA42" s="203" t="s">
        <v>658</v>
      </c>
    </row>
    <row r="43" spans="1:27">
      <c r="A43" s="373"/>
      <c r="B43" s="385" t="s">
        <v>391</v>
      </c>
      <c r="C43" s="385"/>
      <c r="D43" s="386"/>
      <c r="E43" s="352" t="s">
        <v>412</v>
      </c>
      <c r="F43" s="455">
        <v>438.5</v>
      </c>
      <c r="G43" s="456">
        <v>486.1</v>
      </c>
      <c r="H43" s="456">
        <v>498.2</v>
      </c>
      <c r="I43" s="456">
        <v>1422.9</v>
      </c>
      <c r="J43" s="583">
        <v>518.9</v>
      </c>
      <c r="K43" s="680">
        <v>524.29999999999995</v>
      </c>
      <c r="L43" s="680">
        <v>538.6</v>
      </c>
      <c r="M43" s="680">
        <v>553.79999999999995</v>
      </c>
      <c r="N43" s="680">
        <v>1616.8</v>
      </c>
      <c r="O43" s="681">
        <v>556.4</v>
      </c>
      <c r="P43" s="662">
        <v>565.4</v>
      </c>
      <c r="Q43" s="662">
        <v>577.79999999999995</v>
      </c>
      <c r="R43" s="662">
        <v>587</v>
      </c>
      <c r="S43" s="662">
        <v>1730.4</v>
      </c>
      <c r="T43" s="748">
        <v>580.29999999999995</v>
      </c>
      <c r="U43" s="748">
        <v>594.4</v>
      </c>
      <c r="V43" s="748">
        <v>606.70000000000005</v>
      </c>
      <c r="W43" s="748">
        <v>608.5</v>
      </c>
      <c r="X43" s="748">
        <v>1809.7</v>
      </c>
      <c r="Y43" s="389"/>
      <c r="Z43" s="539">
        <v>3.6</v>
      </c>
      <c r="AA43" s="539">
        <v>4.5999999999999996</v>
      </c>
    </row>
    <row r="44" spans="1:27">
      <c r="A44" s="373"/>
      <c r="B44" s="390" t="s">
        <v>185</v>
      </c>
      <c r="C44" s="431"/>
      <c r="D44" s="374"/>
      <c r="E44" s="598" t="s">
        <v>437</v>
      </c>
      <c r="F44" s="429">
        <v>29</v>
      </c>
      <c r="G44" s="430">
        <v>29.9</v>
      </c>
      <c r="H44" s="430">
        <v>34.299999999999997</v>
      </c>
      <c r="I44" s="430">
        <v>93.3</v>
      </c>
      <c r="J44" s="462">
        <v>39.299999999999997</v>
      </c>
      <c r="K44" s="682">
        <v>46.4</v>
      </c>
      <c r="L44" s="682">
        <v>52.7</v>
      </c>
      <c r="M44" s="682">
        <v>57.4</v>
      </c>
      <c r="N44" s="682">
        <v>156.6</v>
      </c>
      <c r="O44" s="683">
        <v>61.9</v>
      </c>
      <c r="P44" s="663">
        <v>69.3</v>
      </c>
      <c r="Q44" s="663">
        <v>82.4</v>
      </c>
      <c r="R44" s="663">
        <v>85.1</v>
      </c>
      <c r="S44" s="663">
        <v>236.9</v>
      </c>
      <c r="T44" s="538">
        <v>90</v>
      </c>
      <c r="U44" s="538">
        <v>102.1</v>
      </c>
      <c r="V44" s="538">
        <v>106.8</v>
      </c>
      <c r="W44" s="538">
        <v>109.5</v>
      </c>
      <c r="X44" s="538">
        <v>318.5</v>
      </c>
      <c r="Y44" s="389"/>
      <c r="Z44" s="539">
        <v>28.6</v>
      </c>
      <c r="AA44" s="539">
        <v>34.5</v>
      </c>
    </row>
    <row r="45" spans="1:27">
      <c r="A45" s="373"/>
      <c r="B45" s="390" t="s">
        <v>186</v>
      </c>
      <c r="C45" s="390"/>
      <c r="D45" s="391"/>
      <c r="E45" s="598" t="s">
        <v>438</v>
      </c>
      <c r="F45" s="457">
        <v>161.4</v>
      </c>
      <c r="G45" s="458">
        <v>161.1</v>
      </c>
      <c r="H45" s="458">
        <v>159.69999999999999</v>
      </c>
      <c r="I45" s="458">
        <v>482.2</v>
      </c>
      <c r="J45" s="459">
        <v>175.9</v>
      </c>
      <c r="K45" s="684">
        <v>165.2</v>
      </c>
      <c r="L45" s="684">
        <v>166.7</v>
      </c>
      <c r="M45" s="684">
        <v>166.7</v>
      </c>
      <c r="N45" s="684">
        <v>498.7</v>
      </c>
      <c r="O45" s="685">
        <v>181.2</v>
      </c>
      <c r="P45" s="664">
        <v>173.5</v>
      </c>
      <c r="Q45" s="664">
        <v>175.8</v>
      </c>
      <c r="R45" s="664">
        <v>178.2</v>
      </c>
      <c r="S45" s="664">
        <v>527.6</v>
      </c>
      <c r="T45" s="749">
        <v>193.7</v>
      </c>
      <c r="U45" s="749">
        <v>187.6</v>
      </c>
      <c r="V45" s="749">
        <v>190.5</v>
      </c>
      <c r="W45" s="749">
        <v>184.8</v>
      </c>
      <c r="X45" s="749">
        <v>563</v>
      </c>
      <c r="Y45" s="389"/>
      <c r="Z45" s="540">
        <v>3.7</v>
      </c>
      <c r="AA45" s="540">
        <v>6.7</v>
      </c>
    </row>
    <row r="46" spans="1:27">
      <c r="A46" s="373"/>
      <c r="B46" s="460" t="s">
        <v>187</v>
      </c>
      <c r="C46" s="460"/>
      <c r="D46" s="461"/>
      <c r="E46" s="608" t="s">
        <v>439</v>
      </c>
      <c r="F46" s="429">
        <v>90.6</v>
      </c>
      <c r="G46" s="430">
        <v>91.9</v>
      </c>
      <c r="H46" s="430">
        <v>89.9</v>
      </c>
      <c r="I46" s="430">
        <v>272.5</v>
      </c>
      <c r="J46" s="462">
        <v>97.1</v>
      </c>
      <c r="K46" s="682">
        <v>91.7</v>
      </c>
      <c r="L46" s="682">
        <v>96.8</v>
      </c>
      <c r="M46" s="682">
        <v>93.4</v>
      </c>
      <c r="N46" s="682">
        <v>282</v>
      </c>
      <c r="O46" s="683">
        <v>96.4</v>
      </c>
      <c r="P46" s="663">
        <v>93.6</v>
      </c>
      <c r="Q46" s="663">
        <v>100.8</v>
      </c>
      <c r="R46" s="663">
        <v>100.7</v>
      </c>
      <c r="S46" s="663">
        <v>295.2</v>
      </c>
      <c r="T46" s="538">
        <v>105.2</v>
      </c>
      <c r="U46" s="538">
        <v>105.7</v>
      </c>
      <c r="V46" s="538">
        <v>110.6</v>
      </c>
      <c r="W46" s="538">
        <v>109.1</v>
      </c>
      <c r="X46" s="538">
        <v>325.5</v>
      </c>
      <c r="Y46" s="389"/>
      <c r="Z46" s="852">
        <v>8.3000000000000007</v>
      </c>
      <c r="AA46" s="852">
        <v>10.3</v>
      </c>
    </row>
    <row r="47" spans="1:27">
      <c r="A47" s="373"/>
      <c r="B47" s="463" t="s">
        <v>188</v>
      </c>
      <c r="C47" s="463"/>
      <c r="D47" s="464"/>
      <c r="E47" s="609" t="s">
        <v>440</v>
      </c>
      <c r="F47" s="429">
        <v>25.7</v>
      </c>
      <c r="G47" s="430">
        <v>23.9</v>
      </c>
      <c r="H47" s="430">
        <v>24.4</v>
      </c>
      <c r="I47" s="430">
        <v>74</v>
      </c>
      <c r="J47" s="462">
        <v>25.5</v>
      </c>
      <c r="K47" s="682">
        <v>24.6</v>
      </c>
      <c r="L47" s="682">
        <v>25.1</v>
      </c>
      <c r="M47" s="682">
        <v>23.5</v>
      </c>
      <c r="N47" s="682">
        <v>73.3</v>
      </c>
      <c r="O47" s="683">
        <v>24.7</v>
      </c>
      <c r="P47" s="663">
        <v>24.2</v>
      </c>
      <c r="Q47" s="663">
        <v>25.2</v>
      </c>
      <c r="R47" s="663">
        <v>26.5</v>
      </c>
      <c r="S47" s="663">
        <v>76</v>
      </c>
      <c r="T47" s="538">
        <v>28.1</v>
      </c>
      <c r="U47" s="538">
        <v>26.7</v>
      </c>
      <c r="V47" s="538">
        <v>27.5</v>
      </c>
      <c r="W47" s="538">
        <v>28.4</v>
      </c>
      <c r="X47" s="538">
        <v>82.7</v>
      </c>
      <c r="Y47" s="389"/>
      <c r="Z47" s="852">
        <v>7</v>
      </c>
      <c r="AA47" s="852">
        <v>8.8000000000000007</v>
      </c>
    </row>
    <row r="48" spans="1:27">
      <c r="A48" s="373"/>
      <c r="B48" s="463" t="s">
        <v>115</v>
      </c>
      <c r="C48" s="463"/>
      <c r="D48" s="464"/>
      <c r="E48" s="609" t="s">
        <v>441</v>
      </c>
      <c r="F48" s="429">
        <v>13.5</v>
      </c>
      <c r="G48" s="430">
        <v>13.7</v>
      </c>
      <c r="H48" s="430">
        <v>14.2</v>
      </c>
      <c r="I48" s="430">
        <v>41.5</v>
      </c>
      <c r="J48" s="462">
        <v>13</v>
      </c>
      <c r="K48" s="682">
        <v>13.8</v>
      </c>
      <c r="L48" s="682">
        <v>13.9</v>
      </c>
      <c r="M48" s="682">
        <v>14.4</v>
      </c>
      <c r="N48" s="682">
        <v>42.2</v>
      </c>
      <c r="O48" s="683">
        <v>13.1</v>
      </c>
      <c r="P48" s="663">
        <v>13.9</v>
      </c>
      <c r="Q48" s="663">
        <v>13.8</v>
      </c>
      <c r="R48" s="663">
        <v>14.1</v>
      </c>
      <c r="S48" s="663">
        <v>41.9</v>
      </c>
      <c r="T48" s="538">
        <v>13</v>
      </c>
      <c r="U48" s="538">
        <v>13.2</v>
      </c>
      <c r="V48" s="538">
        <v>13.1</v>
      </c>
      <c r="W48" s="538">
        <v>13.3</v>
      </c>
      <c r="X48" s="538">
        <v>39.799999999999997</v>
      </c>
      <c r="Y48" s="389"/>
      <c r="Z48" s="852">
        <v>-5.7</v>
      </c>
      <c r="AA48" s="852">
        <v>-5.0999999999999996</v>
      </c>
    </row>
    <row r="49" spans="1:27">
      <c r="A49" s="373"/>
      <c r="B49" s="463" t="s">
        <v>118</v>
      </c>
      <c r="C49" s="463"/>
      <c r="D49" s="464"/>
      <c r="E49" s="609" t="s">
        <v>442</v>
      </c>
      <c r="F49" s="429">
        <v>14.1</v>
      </c>
      <c r="G49" s="430">
        <v>16.899999999999999</v>
      </c>
      <c r="H49" s="430">
        <v>13.3</v>
      </c>
      <c r="I49" s="430">
        <v>44.4</v>
      </c>
      <c r="J49" s="462">
        <v>13.9</v>
      </c>
      <c r="K49" s="682">
        <v>13.6</v>
      </c>
      <c r="L49" s="682">
        <v>16.899999999999999</v>
      </c>
      <c r="M49" s="682">
        <v>14</v>
      </c>
      <c r="N49" s="682">
        <v>44.6</v>
      </c>
      <c r="O49" s="683">
        <v>14.2</v>
      </c>
      <c r="P49" s="663">
        <v>14</v>
      </c>
      <c r="Q49" s="663">
        <v>17.600000000000001</v>
      </c>
      <c r="R49" s="663">
        <v>15</v>
      </c>
      <c r="S49" s="663">
        <v>46.7</v>
      </c>
      <c r="T49" s="538">
        <v>14.9</v>
      </c>
      <c r="U49" s="538">
        <v>17.5</v>
      </c>
      <c r="V49" s="538">
        <v>21.3</v>
      </c>
      <c r="W49" s="538">
        <v>17.7</v>
      </c>
      <c r="X49" s="538">
        <v>56.5</v>
      </c>
      <c r="Y49" s="389"/>
      <c r="Z49" s="852">
        <v>17.8</v>
      </c>
      <c r="AA49" s="852">
        <v>21.1</v>
      </c>
    </row>
    <row r="50" spans="1:27">
      <c r="A50" s="373"/>
      <c r="B50" s="463" t="s">
        <v>119</v>
      </c>
      <c r="C50" s="463"/>
      <c r="D50" s="464"/>
      <c r="E50" s="609" t="s">
        <v>443</v>
      </c>
      <c r="F50" s="429">
        <v>8.9</v>
      </c>
      <c r="G50" s="430">
        <v>8.9</v>
      </c>
      <c r="H50" s="430">
        <v>10</v>
      </c>
      <c r="I50" s="430">
        <v>27.9</v>
      </c>
      <c r="J50" s="462">
        <v>9.5</v>
      </c>
      <c r="K50" s="682">
        <v>8.8000000000000007</v>
      </c>
      <c r="L50" s="682">
        <v>8.8000000000000007</v>
      </c>
      <c r="M50" s="682">
        <v>9.9</v>
      </c>
      <c r="N50" s="682">
        <v>27.6</v>
      </c>
      <c r="O50" s="683">
        <v>9.6999999999999993</v>
      </c>
      <c r="P50" s="663">
        <v>9.1999999999999993</v>
      </c>
      <c r="Q50" s="663">
        <v>9.1999999999999993</v>
      </c>
      <c r="R50" s="663">
        <v>10.199999999999999</v>
      </c>
      <c r="S50" s="663">
        <v>28.7</v>
      </c>
      <c r="T50" s="538">
        <v>10</v>
      </c>
      <c r="U50" s="538">
        <v>9.5</v>
      </c>
      <c r="V50" s="538">
        <v>9.3000000000000007</v>
      </c>
      <c r="W50" s="538">
        <v>10.4</v>
      </c>
      <c r="X50" s="538">
        <v>29.3</v>
      </c>
      <c r="Y50" s="389"/>
      <c r="Z50" s="852">
        <v>1.9</v>
      </c>
      <c r="AA50" s="852">
        <v>2</v>
      </c>
    </row>
    <row r="51" spans="1:27">
      <c r="A51" s="373"/>
      <c r="B51" s="463" t="s">
        <v>120</v>
      </c>
      <c r="C51" s="463"/>
      <c r="D51" s="464"/>
      <c r="E51" s="609" t="s">
        <v>444</v>
      </c>
      <c r="F51" s="429">
        <v>13.7</v>
      </c>
      <c r="G51" s="430">
        <v>14.1</v>
      </c>
      <c r="H51" s="430">
        <v>14.2</v>
      </c>
      <c r="I51" s="430">
        <v>42.1</v>
      </c>
      <c r="J51" s="462">
        <v>14.6</v>
      </c>
      <c r="K51" s="682">
        <v>15</v>
      </c>
      <c r="L51" s="682">
        <v>15.7</v>
      </c>
      <c r="M51" s="682">
        <v>16.2</v>
      </c>
      <c r="N51" s="682">
        <v>47</v>
      </c>
      <c r="O51" s="683">
        <v>16.8</v>
      </c>
      <c r="P51" s="663">
        <v>17.2</v>
      </c>
      <c r="Q51" s="663">
        <v>17.8</v>
      </c>
      <c r="R51" s="663">
        <v>18.3</v>
      </c>
      <c r="S51" s="663">
        <v>53.3</v>
      </c>
      <c r="T51" s="538">
        <v>18.7</v>
      </c>
      <c r="U51" s="538">
        <v>19.3</v>
      </c>
      <c r="V51" s="538">
        <v>20.2</v>
      </c>
      <c r="W51" s="538">
        <v>20.7</v>
      </c>
      <c r="X51" s="538">
        <v>60.4</v>
      </c>
      <c r="Y51" s="389"/>
      <c r="Z51" s="852">
        <v>13.2</v>
      </c>
      <c r="AA51" s="852">
        <v>13.2</v>
      </c>
    </row>
    <row r="52" spans="1:27">
      <c r="A52" s="373"/>
      <c r="B52" s="463" t="s">
        <v>189</v>
      </c>
      <c r="C52" s="463"/>
      <c r="D52" s="464"/>
      <c r="E52" s="609" t="s">
        <v>436</v>
      </c>
      <c r="F52" s="429">
        <v>14.5</v>
      </c>
      <c r="G52" s="430">
        <v>14.2</v>
      </c>
      <c r="H52" s="430">
        <v>13.6</v>
      </c>
      <c r="I52" s="430">
        <v>42.4</v>
      </c>
      <c r="J52" s="462">
        <v>20.3</v>
      </c>
      <c r="K52" s="682">
        <v>15.6</v>
      </c>
      <c r="L52" s="682">
        <v>16.2</v>
      </c>
      <c r="M52" s="682">
        <v>15.1</v>
      </c>
      <c r="N52" s="682">
        <v>47</v>
      </c>
      <c r="O52" s="683">
        <v>17.8</v>
      </c>
      <c r="P52" s="663">
        <v>15</v>
      </c>
      <c r="Q52" s="663">
        <v>16.899999999999999</v>
      </c>
      <c r="R52" s="663">
        <v>16.3</v>
      </c>
      <c r="S52" s="663">
        <v>48.3</v>
      </c>
      <c r="T52" s="538">
        <v>20.3</v>
      </c>
      <c r="U52" s="538">
        <v>19.100000000000001</v>
      </c>
      <c r="V52" s="538">
        <v>18.899999999999999</v>
      </c>
      <c r="W52" s="538">
        <v>18.399999999999999</v>
      </c>
      <c r="X52" s="538">
        <v>56.5</v>
      </c>
      <c r="Y52" s="389"/>
      <c r="Z52" s="852">
        <v>12.4</v>
      </c>
      <c r="AA52" s="852">
        <v>16.8</v>
      </c>
    </row>
    <row r="53" spans="1:27">
      <c r="A53" s="373"/>
      <c r="B53" s="460" t="s">
        <v>190</v>
      </c>
      <c r="C53" s="460"/>
      <c r="D53" s="461"/>
      <c r="E53" s="608" t="s">
        <v>445</v>
      </c>
      <c r="F53" s="429">
        <v>68</v>
      </c>
      <c r="G53" s="430">
        <v>67.599999999999994</v>
      </c>
      <c r="H53" s="430">
        <v>67.8</v>
      </c>
      <c r="I53" s="430">
        <v>203.6</v>
      </c>
      <c r="J53" s="462">
        <v>78.3</v>
      </c>
      <c r="K53" s="682">
        <v>71.2</v>
      </c>
      <c r="L53" s="682">
        <v>68.7</v>
      </c>
      <c r="M53" s="682">
        <v>71.3</v>
      </c>
      <c r="N53" s="682">
        <v>211.3</v>
      </c>
      <c r="O53" s="683">
        <v>83</v>
      </c>
      <c r="P53" s="663">
        <v>79</v>
      </c>
      <c r="Q53" s="663">
        <v>74.400000000000006</v>
      </c>
      <c r="R53" s="663">
        <v>76.7</v>
      </c>
      <c r="S53" s="663">
        <v>230.2</v>
      </c>
      <c r="T53" s="538">
        <v>86.6</v>
      </c>
      <c r="U53" s="538">
        <v>81.099999999999994</v>
      </c>
      <c r="V53" s="538">
        <v>79.2</v>
      </c>
      <c r="W53" s="538">
        <v>74.599999999999994</v>
      </c>
      <c r="X53" s="538">
        <v>234.9</v>
      </c>
      <c r="Y53" s="389"/>
      <c r="Z53" s="852">
        <v>-2.8</v>
      </c>
      <c r="AA53" s="852">
        <v>2.1</v>
      </c>
    </row>
    <row r="54" spans="1:27">
      <c r="A54" s="373"/>
      <c r="B54" s="463" t="s">
        <v>191</v>
      </c>
      <c r="C54" s="463"/>
      <c r="D54" s="464"/>
      <c r="E54" s="609" t="s">
        <v>446</v>
      </c>
      <c r="F54" s="429">
        <v>63.6</v>
      </c>
      <c r="G54" s="430">
        <v>61.4</v>
      </c>
      <c r="H54" s="430">
        <v>62.3</v>
      </c>
      <c r="I54" s="430">
        <v>187.3</v>
      </c>
      <c r="J54" s="462">
        <v>72.900000000000006</v>
      </c>
      <c r="K54" s="682">
        <v>66.3</v>
      </c>
      <c r="L54" s="682">
        <v>62.2</v>
      </c>
      <c r="M54" s="682">
        <v>65.099999999999994</v>
      </c>
      <c r="N54" s="682">
        <v>193.7</v>
      </c>
      <c r="O54" s="683">
        <v>76.8</v>
      </c>
      <c r="P54" s="663">
        <v>70.2</v>
      </c>
      <c r="Q54" s="663">
        <v>66.400000000000006</v>
      </c>
      <c r="R54" s="663">
        <v>69</v>
      </c>
      <c r="S54" s="663">
        <v>205.7</v>
      </c>
      <c r="T54" s="538">
        <v>78.2</v>
      </c>
      <c r="U54" s="538">
        <v>71.900000000000006</v>
      </c>
      <c r="V54" s="538">
        <v>70</v>
      </c>
      <c r="W54" s="538">
        <v>65.8</v>
      </c>
      <c r="X54" s="538">
        <v>207.8</v>
      </c>
      <c r="Y54" s="389"/>
      <c r="Z54" s="852">
        <v>-4.5999999999999996</v>
      </c>
      <c r="AA54" s="852">
        <v>1</v>
      </c>
    </row>
    <row r="55" spans="1:27">
      <c r="A55" s="373"/>
      <c r="B55" s="463" t="s">
        <v>189</v>
      </c>
      <c r="C55" s="463"/>
      <c r="D55" s="464"/>
      <c r="E55" s="609" t="s">
        <v>436</v>
      </c>
      <c r="F55" s="429">
        <v>4.4000000000000004</v>
      </c>
      <c r="G55" s="430">
        <v>6.2</v>
      </c>
      <c r="H55" s="430">
        <v>5.5</v>
      </c>
      <c r="I55" s="430">
        <v>16.2</v>
      </c>
      <c r="J55" s="462">
        <v>5.3</v>
      </c>
      <c r="K55" s="682">
        <v>4.9000000000000004</v>
      </c>
      <c r="L55" s="682">
        <v>6.4</v>
      </c>
      <c r="M55" s="682">
        <v>6.1</v>
      </c>
      <c r="N55" s="682">
        <v>17.600000000000001</v>
      </c>
      <c r="O55" s="683">
        <v>6.1</v>
      </c>
      <c r="P55" s="663">
        <v>8.8000000000000007</v>
      </c>
      <c r="Q55" s="663">
        <v>7.9</v>
      </c>
      <c r="R55" s="663">
        <v>7.7</v>
      </c>
      <c r="S55" s="663">
        <v>24.4</v>
      </c>
      <c r="T55" s="538">
        <v>8.3000000000000007</v>
      </c>
      <c r="U55" s="538">
        <v>9.1</v>
      </c>
      <c r="V55" s="538">
        <v>9.1999999999999993</v>
      </c>
      <c r="W55" s="538">
        <v>8.6999999999999993</v>
      </c>
      <c r="X55" s="538">
        <v>27.1</v>
      </c>
      <c r="Y55" s="389"/>
      <c r="Z55" s="852">
        <v>13.2</v>
      </c>
      <c r="AA55" s="852">
        <v>10.9</v>
      </c>
    </row>
    <row r="56" spans="1:27">
      <c r="A56" s="373"/>
      <c r="B56" s="460" t="s">
        <v>662</v>
      </c>
      <c r="C56" s="460"/>
      <c r="D56" s="461"/>
      <c r="E56" s="608" t="s">
        <v>447</v>
      </c>
      <c r="F56" s="429">
        <v>2.7</v>
      </c>
      <c r="G56" s="430">
        <v>1.5</v>
      </c>
      <c r="H56" s="430">
        <v>1.8</v>
      </c>
      <c r="I56" s="430">
        <v>6.1</v>
      </c>
      <c r="J56" s="465">
        <v>0.4</v>
      </c>
      <c r="K56" s="682">
        <v>2.1</v>
      </c>
      <c r="L56" s="682">
        <v>1.1000000000000001</v>
      </c>
      <c r="M56" s="682">
        <v>1.9</v>
      </c>
      <c r="N56" s="682">
        <v>5.2</v>
      </c>
      <c r="O56" s="683">
        <v>1.7</v>
      </c>
      <c r="P56" s="663">
        <v>0.8</v>
      </c>
      <c r="Q56" s="663">
        <v>0.6</v>
      </c>
      <c r="R56" s="663">
        <v>0.7</v>
      </c>
      <c r="S56" s="663">
        <v>2.2000000000000002</v>
      </c>
      <c r="T56" s="538">
        <v>1.9</v>
      </c>
      <c r="U56" s="538">
        <v>0.7</v>
      </c>
      <c r="V56" s="538">
        <v>0.6</v>
      </c>
      <c r="W56" s="862">
        <v>1</v>
      </c>
      <c r="X56" s="538">
        <v>2.5</v>
      </c>
      <c r="Y56" s="389"/>
      <c r="Z56" s="852">
        <v>42.5</v>
      </c>
      <c r="AA56" s="852">
        <v>13.5</v>
      </c>
    </row>
    <row r="57" spans="1:27">
      <c r="A57" s="373"/>
      <c r="B57" s="390" t="s">
        <v>192</v>
      </c>
      <c r="C57" s="390"/>
      <c r="D57" s="391"/>
      <c r="E57" s="598" t="s">
        <v>448</v>
      </c>
      <c r="F57" s="457">
        <v>252.7</v>
      </c>
      <c r="G57" s="458">
        <v>299.89999999999998</v>
      </c>
      <c r="H57" s="458">
        <v>308.60000000000002</v>
      </c>
      <c r="I57" s="458">
        <v>861.4</v>
      </c>
      <c r="J57" s="458">
        <v>309.39999999999998</v>
      </c>
      <c r="K57" s="686">
        <v>318</v>
      </c>
      <c r="L57" s="684">
        <v>324.60000000000002</v>
      </c>
      <c r="M57" s="684">
        <v>336.2</v>
      </c>
      <c r="N57" s="684">
        <v>978.9</v>
      </c>
      <c r="O57" s="685">
        <v>319.89999999999998</v>
      </c>
      <c r="P57" s="664">
        <v>329.1</v>
      </c>
      <c r="Q57" s="664">
        <v>325.8</v>
      </c>
      <c r="R57" s="664">
        <v>331.1</v>
      </c>
      <c r="S57" s="664">
        <v>986.1</v>
      </c>
      <c r="T57" s="749">
        <v>304.10000000000002</v>
      </c>
      <c r="U57" s="749">
        <v>312.5</v>
      </c>
      <c r="V57" s="749">
        <v>317.5</v>
      </c>
      <c r="W57" s="749">
        <v>320.3</v>
      </c>
      <c r="X57" s="749">
        <v>950.4</v>
      </c>
      <c r="Y57" s="389"/>
      <c r="Z57" s="540">
        <v>-3.3</v>
      </c>
      <c r="AA57" s="540">
        <v>-3.6</v>
      </c>
    </row>
    <row r="58" spans="1:27">
      <c r="A58" s="373"/>
      <c r="B58" s="653" t="s">
        <v>664</v>
      </c>
      <c r="C58" s="466"/>
      <c r="D58" s="467"/>
      <c r="E58" s="608" t="s">
        <v>449</v>
      </c>
      <c r="F58" s="429">
        <v>111.7</v>
      </c>
      <c r="G58" s="430">
        <v>112.2</v>
      </c>
      <c r="H58" s="430">
        <v>116.7</v>
      </c>
      <c r="I58" s="430">
        <v>340.7</v>
      </c>
      <c r="J58" s="430">
        <v>122.7</v>
      </c>
      <c r="K58" s="687">
        <v>125.7</v>
      </c>
      <c r="L58" s="682">
        <v>123.9</v>
      </c>
      <c r="M58" s="682">
        <v>130.6</v>
      </c>
      <c r="N58" s="682">
        <v>380.3</v>
      </c>
      <c r="O58" s="683">
        <v>128.9</v>
      </c>
      <c r="P58" s="663">
        <v>135.6</v>
      </c>
      <c r="Q58" s="663">
        <v>132.5</v>
      </c>
      <c r="R58" s="663">
        <v>140.80000000000001</v>
      </c>
      <c r="S58" s="663">
        <v>409</v>
      </c>
      <c r="T58" s="538">
        <v>133.4</v>
      </c>
      <c r="U58" s="538">
        <v>137.69999999999999</v>
      </c>
      <c r="V58" s="538">
        <v>139.80000000000001</v>
      </c>
      <c r="W58" s="538">
        <v>146.5</v>
      </c>
      <c r="X58" s="538">
        <v>424.1</v>
      </c>
      <c r="Y58" s="389"/>
      <c r="Z58" s="852">
        <v>4.0999999999999996</v>
      </c>
      <c r="AA58" s="852">
        <v>3.7</v>
      </c>
    </row>
    <row r="59" spans="1:27">
      <c r="A59" s="373"/>
      <c r="B59" s="654" t="s">
        <v>665</v>
      </c>
      <c r="C59" s="468"/>
      <c r="D59" s="469"/>
      <c r="E59" s="608" t="s">
        <v>450</v>
      </c>
      <c r="F59" s="470">
        <v>141</v>
      </c>
      <c r="G59" s="471">
        <v>187.7</v>
      </c>
      <c r="H59" s="471">
        <v>191.9</v>
      </c>
      <c r="I59" s="471">
        <v>520.70000000000005</v>
      </c>
      <c r="J59" s="471">
        <v>186.6</v>
      </c>
      <c r="K59" s="689">
        <v>192.3</v>
      </c>
      <c r="L59" s="688">
        <v>200.6</v>
      </c>
      <c r="M59" s="688">
        <v>205.6</v>
      </c>
      <c r="N59" s="688">
        <v>598.6</v>
      </c>
      <c r="O59" s="690">
        <v>190.9</v>
      </c>
      <c r="P59" s="665">
        <v>193.4</v>
      </c>
      <c r="Q59" s="665">
        <v>193.2</v>
      </c>
      <c r="R59" s="665">
        <v>190.3</v>
      </c>
      <c r="S59" s="665">
        <v>577</v>
      </c>
      <c r="T59" s="750">
        <v>170.7</v>
      </c>
      <c r="U59" s="750">
        <v>174.8</v>
      </c>
      <c r="V59" s="750">
        <v>177.7</v>
      </c>
      <c r="W59" s="750">
        <v>173.7</v>
      </c>
      <c r="X59" s="750">
        <v>526.29999999999995</v>
      </c>
      <c r="Y59" s="389"/>
      <c r="Z59" s="852">
        <v>-8.6999999999999993</v>
      </c>
      <c r="AA59" s="852">
        <v>-8.8000000000000007</v>
      </c>
    </row>
    <row r="60" spans="1:27">
      <c r="A60" s="373"/>
      <c r="B60" s="472" t="s">
        <v>663</v>
      </c>
      <c r="C60" s="472"/>
      <c r="D60" s="473"/>
      <c r="E60" s="598" t="s">
        <v>447</v>
      </c>
      <c r="F60" s="474">
        <v>-4.7</v>
      </c>
      <c r="G60" s="475">
        <v>-4.9000000000000004</v>
      </c>
      <c r="H60" s="475">
        <v>-4.5</v>
      </c>
      <c r="I60" s="475">
        <v>-14.1</v>
      </c>
      <c r="J60" s="475">
        <v>-5.7</v>
      </c>
      <c r="K60" s="692">
        <v>-5.3</v>
      </c>
      <c r="L60" s="691">
        <v>-5.4</v>
      </c>
      <c r="M60" s="691">
        <v>-6.6</v>
      </c>
      <c r="N60" s="691">
        <v>-17.3</v>
      </c>
      <c r="O60" s="693">
        <v>-6.6</v>
      </c>
      <c r="P60" s="666">
        <v>-6.4</v>
      </c>
      <c r="Q60" s="666">
        <v>-6.2</v>
      </c>
      <c r="R60" s="666">
        <v>-7.4</v>
      </c>
      <c r="S60" s="666">
        <v>-20.2</v>
      </c>
      <c r="T60" s="751">
        <v>-7.6</v>
      </c>
      <c r="U60" s="751">
        <v>-8</v>
      </c>
      <c r="V60" s="751">
        <v>-8</v>
      </c>
      <c r="W60" s="751">
        <v>-6.2</v>
      </c>
      <c r="X60" s="751">
        <v>-22.3</v>
      </c>
      <c r="Y60" s="389"/>
      <c r="Z60" s="540" t="s">
        <v>0</v>
      </c>
      <c r="AA60" s="540" t="s">
        <v>718</v>
      </c>
    </row>
    <row r="61" spans="1:27">
      <c r="A61" s="373"/>
      <c r="B61" s="839" t="s">
        <v>730</v>
      </c>
      <c r="C61" s="839"/>
      <c r="D61" s="840"/>
      <c r="E61" s="808" t="s">
        <v>731</v>
      </c>
      <c r="F61" s="476">
        <v>63</v>
      </c>
      <c r="G61" s="477">
        <v>58.6</v>
      </c>
      <c r="H61" s="477">
        <v>67.7</v>
      </c>
      <c r="I61" s="477">
        <v>189.5</v>
      </c>
      <c r="J61" s="477">
        <v>42.6</v>
      </c>
      <c r="K61" s="695">
        <v>71.8</v>
      </c>
      <c r="L61" s="694">
        <v>67.3</v>
      </c>
      <c r="M61" s="694">
        <v>76.400000000000006</v>
      </c>
      <c r="N61" s="694">
        <v>215.6</v>
      </c>
      <c r="O61" s="696">
        <v>42.7</v>
      </c>
      <c r="P61" s="667">
        <v>78.7</v>
      </c>
      <c r="Q61" s="667">
        <v>76.5</v>
      </c>
      <c r="R61" s="667">
        <v>84.8</v>
      </c>
      <c r="S61" s="667">
        <v>240.1</v>
      </c>
      <c r="T61" s="752">
        <v>53.1</v>
      </c>
      <c r="U61" s="752">
        <v>87.3</v>
      </c>
      <c r="V61" s="752">
        <v>90.3</v>
      </c>
      <c r="W61" s="752">
        <v>92.1</v>
      </c>
      <c r="X61" s="752">
        <v>269.8</v>
      </c>
      <c r="Y61" s="389"/>
      <c r="Z61" s="853">
        <v>8.5</v>
      </c>
      <c r="AA61" s="853">
        <v>12.4</v>
      </c>
    </row>
    <row r="62" spans="1:27">
      <c r="A62" s="373"/>
      <c r="B62" s="478" t="s">
        <v>185</v>
      </c>
      <c r="C62" s="478"/>
      <c r="D62" s="479"/>
      <c r="E62" s="598" t="s">
        <v>437</v>
      </c>
      <c r="F62" s="480">
        <v>4.3</v>
      </c>
      <c r="G62" s="481">
        <v>3.9</v>
      </c>
      <c r="H62" s="481">
        <v>4.5999999999999996</v>
      </c>
      <c r="I62" s="481">
        <v>12.9</v>
      </c>
      <c r="J62" s="481">
        <v>3.7</v>
      </c>
      <c r="K62" s="698">
        <v>7.7</v>
      </c>
      <c r="L62" s="697">
        <v>8.4</v>
      </c>
      <c r="M62" s="697">
        <v>7</v>
      </c>
      <c r="N62" s="697">
        <v>23.2</v>
      </c>
      <c r="O62" s="699">
        <v>7.3</v>
      </c>
      <c r="P62" s="668">
        <v>9.4</v>
      </c>
      <c r="Q62" s="668">
        <v>14.3</v>
      </c>
      <c r="R62" s="668">
        <v>13.1</v>
      </c>
      <c r="S62" s="668">
        <v>36.799999999999997</v>
      </c>
      <c r="T62" s="753">
        <v>10.5</v>
      </c>
      <c r="U62" s="753">
        <v>19.3</v>
      </c>
      <c r="V62" s="753">
        <v>24.4</v>
      </c>
      <c r="W62" s="753">
        <v>19.100000000000001</v>
      </c>
      <c r="X62" s="753">
        <v>62.8</v>
      </c>
      <c r="Y62" s="389"/>
      <c r="Z62" s="852">
        <v>45.9</v>
      </c>
      <c r="AA62" s="852">
        <v>70.5</v>
      </c>
    </row>
    <row r="63" spans="1:27">
      <c r="A63" s="373"/>
      <c r="B63" s="394" t="s">
        <v>738</v>
      </c>
      <c r="C63" s="394"/>
      <c r="D63" s="395"/>
      <c r="E63" s="598" t="s">
        <v>438</v>
      </c>
      <c r="F63" s="483">
        <v>44.1</v>
      </c>
      <c r="G63" s="484">
        <v>37.200000000000003</v>
      </c>
      <c r="H63" s="484">
        <v>45.6</v>
      </c>
      <c r="I63" s="484">
        <v>127</v>
      </c>
      <c r="J63" s="484">
        <v>24.5</v>
      </c>
      <c r="K63" s="701">
        <v>43.1</v>
      </c>
      <c r="L63" s="700">
        <v>39</v>
      </c>
      <c r="M63" s="700">
        <v>46.1</v>
      </c>
      <c r="N63" s="700">
        <v>128.30000000000001</v>
      </c>
      <c r="O63" s="702">
        <v>27.8</v>
      </c>
      <c r="P63" s="669">
        <v>47.3</v>
      </c>
      <c r="Q63" s="669">
        <v>44</v>
      </c>
      <c r="R63" s="669">
        <v>48.6</v>
      </c>
      <c r="S63" s="669">
        <v>140.1</v>
      </c>
      <c r="T63" s="754">
        <v>32.200000000000003</v>
      </c>
      <c r="U63" s="754">
        <v>50.1</v>
      </c>
      <c r="V63" s="754">
        <v>47.9</v>
      </c>
      <c r="W63" s="754">
        <v>50.5</v>
      </c>
      <c r="X63" s="754">
        <v>148.6</v>
      </c>
      <c r="Y63" s="389"/>
      <c r="Z63" s="540">
        <v>3.8</v>
      </c>
      <c r="AA63" s="540">
        <v>6.1</v>
      </c>
    </row>
    <row r="64" spans="1:27">
      <c r="A64" s="373"/>
      <c r="B64" s="460" t="s">
        <v>187</v>
      </c>
      <c r="C64" s="394"/>
      <c r="D64" s="395"/>
      <c r="E64" s="608" t="s">
        <v>439</v>
      </c>
      <c r="F64" s="483">
        <v>25.9</v>
      </c>
      <c r="G64" s="484">
        <v>23.3</v>
      </c>
      <c r="H64" s="484">
        <v>26.9</v>
      </c>
      <c r="I64" s="484">
        <v>76.2</v>
      </c>
      <c r="J64" s="484">
        <v>10.8</v>
      </c>
      <c r="K64" s="701">
        <v>24.7</v>
      </c>
      <c r="L64" s="700">
        <v>25.2</v>
      </c>
      <c r="M64" s="700">
        <v>29.7</v>
      </c>
      <c r="N64" s="700">
        <v>79.7</v>
      </c>
      <c r="O64" s="702">
        <v>15.5</v>
      </c>
      <c r="P64" s="669">
        <v>27.9</v>
      </c>
      <c r="Q64" s="669">
        <v>29.7</v>
      </c>
      <c r="R64" s="669">
        <v>33.1</v>
      </c>
      <c r="S64" s="669">
        <v>90.9</v>
      </c>
      <c r="T64" s="754">
        <v>18.8</v>
      </c>
      <c r="U64" s="754">
        <v>30.8</v>
      </c>
      <c r="V64" s="754">
        <v>31.3</v>
      </c>
      <c r="W64" s="754">
        <v>35.200000000000003</v>
      </c>
      <c r="X64" s="754">
        <v>97.3</v>
      </c>
      <c r="Y64" s="389"/>
      <c r="Z64" s="852">
        <v>6.3</v>
      </c>
      <c r="AA64" s="852">
        <v>7.1</v>
      </c>
    </row>
    <row r="65" spans="1:27">
      <c r="A65" s="373"/>
      <c r="B65" s="460" t="s">
        <v>190</v>
      </c>
      <c r="C65" s="394"/>
      <c r="D65" s="395"/>
      <c r="E65" s="608" t="s">
        <v>445</v>
      </c>
      <c r="F65" s="483">
        <v>18.600000000000001</v>
      </c>
      <c r="G65" s="484">
        <v>16</v>
      </c>
      <c r="H65" s="484">
        <v>20.6</v>
      </c>
      <c r="I65" s="484">
        <v>55.2</v>
      </c>
      <c r="J65" s="484">
        <v>19.5</v>
      </c>
      <c r="K65" s="701">
        <v>20.7</v>
      </c>
      <c r="L65" s="700">
        <v>17.399999999999999</v>
      </c>
      <c r="M65" s="700">
        <v>19.8</v>
      </c>
      <c r="N65" s="700">
        <v>58</v>
      </c>
      <c r="O65" s="702">
        <v>16.399999999999999</v>
      </c>
      <c r="P65" s="669">
        <v>23.3</v>
      </c>
      <c r="Q65" s="669">
        <v>18.100000000000001</v>
      </c>
      <c r="R65" s="669">
        <v>19.7</v>
      </c>
      <c r="S65" s="669">
        <v>61.3</v>
      </c>
      <c r="T65" s="754">
        <v>17.899999999999999</v>
      </c>
      <c r="U65" s="754">
        <v>23.5</v>
      </c>
      <c r="V65" s="754">
        <v>21.3</v>
      </c>
      <c r="W65" s="754">
        <v>19.7</v>
      </c>
      <c r="X65" s="754">
        <v>64.599999999999994</v>
      </c>
      <c r="Y65" s="389"/>
      <c r="Z65" s="852">
        <v>-0.3</v>
      </c>
      <c r="AA65" s="852">
        <v>5.4</v>
      </c>
    </row>
    <row r="66" spans="1:27">
      <c r="A66" s="373"/>
      <c r="B66" s="486" t="s">
        <v>663</v>
      </c>
      <c r="C66" s="394"/>
      <c r="D66" s="395"/>
      <c r="E66" s="611" t="s">
        <v>447</v>
      </c>
      <c r="F66" s="483">
        <v>-0.4</v>
      </c>
      <c r="G66" s="484">
        <v>-2.1</v>
      </c>
      <c r="H66" s="484">
        <v>-1.9</v>
      </c>
      <c r="I66" s="484">
        <v>-4.4000000000000004</v>
      </c>
      <c r="J66" s="484">
        <v>-5.8</v>
      </c>
      <c r="K66" s="701">
        <v>-2.2999999999999998</v>
      </c>
      <c r="L66" s="700">
        <v>-3.6</v>
      </c>
      <c r="M66" s="700">
        <v>-3.3</v>
      </c>
      <c r="N66" s="700">
        <v>-9.4</v>
      </c>
      <c r="O66" s="702">
        <v>-4.0999999999999996</v>
      </c>
      <c r="P66" s="669">
        <v>-3.9</v>
      </c>
      <c r="Q66" s="669">
        <v>-3.8</v>
      </c>
      <c r="R66" s="669">
        <v>-4.2</v>
      </c>
      <c r="S66" s="669">
        <v>-12.1</v>
      </c>
      <c r="T66" s="754">
        <v>-4.5</v>
      </c>
      <c r="U66" s="754">
        <v>-4.2</v>
      </c>
      <c r="V66" s="754">
        <v>-4.7</v>
      </c>
      <c r="W66" s="754">
        <v>-4.4000000000000004</v>
      </c>
      <c r="X66" s="754">
        <v>-13.3</v>
      </c>
      <c r="Y66" s="389"/>
      <c r="Z66" s="539" t="s">
        <v>0</v>
      </c>
      <c r="AA66" s="539" t="s">
        <v>719</v>
      </c>
    </row>
    <row r="67" spans="1:27">
      <c r="A67" s="373"/>
      <c r="B67" s="390" t="s">
        <v>192</v>
      </c>
      <c r="C67" s="390"/>
      <c r="D67" s="391"/>
      <c r="E67" s="599" t="s">
        <v>448</v>
      </c>
      <c r="F67" s="487">
        <v>14.8</v>
      </c>
      <c r="G67" s="488">
        <v>17.600000000000001</v>
      </c>
      <c r="H67" s="488">
        <v>17.7</v>
      </c>
      <c r="I67" s="488">
        <v>50.2</v>
      </c>
      <c r="J67" s="488">
        <v>15.4</v>
      </c>
      <c r="K67" s="704">
        <v>20.6</v>
      </c>
      <c r="L67" s="703">
        <v>20.100000000000001</v>
      </c>
      <c r="M67" s="703">
        <v>22.1</v>
      </c>
      <c r="N67" s="703">
        <v>62.8</v>
      </c>
      <c r="O67" s="705">
        <v>9.8000000000000007</v>
      </c>
      <c r="P67" s="670">
        <v>24</v>
      </c>
      <c r="Q67" s="670">
        <v>20.100000000000001</v>
      </c>
      <c r="R67" s="670">
        <v>25.1</v>
      </c>
      <c r="S67" s="670">
        <v>69.2</v>
      </c>
      <c r="T67" s="755">
        <v>13.6</v>
      </c>
      <c r="U67" s="755">
        <v>19.8</v>
      </c>
      <c r="V67" s="755">
        <v>21.1</v>
      </c>
      <c r="W67" s="755">
        <v>24.1</v>
      </c>
      <c r="X67" s="755">
        <v>65</v>
      </c>
      <c r="Y67" s="389"/>
      <c r="Z67" s="852">
        <v>-3.9</v>
      </c>
      <c r="AA67" s="852">
        <v>-6.1</v>
      </c>
    </row>
    <row r="68" spans="1:27">
      <c r="A68" s="373"/>
      <c r="B68" s="466" t="s">
        <v>664</v>
      </c>
      <c r="C68" s="490"/>
      <c r="D68" s="491"/>
      <c r="E68" s="608" t="s">
        <v>449</v>
      </c>
      <c r="F68" s="483">
        <v>7.4</v>
      </c>
      <c r="G68" s="484">
        <v>7.1</v>
      </c>
      <c r="H68" s="484">
        <v>7.5</v>
      </c>
      <c r="I68" s="484">
        <v>22.1</v>
      </c>
      <c r="J68" s="484">
        <v>7.2</v>
      </c>
      <c r="K68" s="701">
        <v>11.3</v>
      </c>
      <c r="L68" s="700">
        <v>9</v>
      </c>
      <c r="M68" s="700">
        <v>10.6</v>
      </c>
      <c r="N68" s="700">
        <v>31</v>
      </c>
      <c r="O68" s="702">
        <v>2.7</v>
      </c>
      <c r="P68" s="669">
        <v>13.4</v>
      </c>
      <c r="Q68" s="669">
        <v>9.5</v>
      </c>
      <c r="R68" s="669">
        <v>13.4</v>
      </c>
      <c r="S68" s="669">
        <v>36.299999999999997</v>
      </c>
      <c r="T68" s="754">
        <v>6.6</v>
      </c>
      <c r="U68" s="754">
        <v>11.7</v>
      </c>
      <c r="V68" s="754">
        <v>11.4</v>
      </c>
      <c r="W68" s="754">
        <v>13.6</v>
      </c>
      <c r="X68" s="754">
        <v>36.9</v>
      </c>
      <c r="Y68" s="389"/>
      <c r="Z68" s="852">
        <v>1.9</v>
      </c>
      <c r="AA68" s="852">
        <v>1.4</v>
      </c>
    </row>
    <row r="69" spans="1:27">
      <c r="A69" s="373"/>
      <c r="B69" s="466" t="s">
        <v>665</v>
      </c>
      <c r="C69" s="490"/>
      <c r="D69" s="491"/>
      <c r="E69" s="608" t="s">
        <v>450</v>
      </c>
      <c r="F69" s="483">
        <v>7.3</v>
      </c>
      <c r="G69" s="484">
        <v>10.5</v>
      </c>
      <c r="H69" s="484">
        <v>10.1</v>
      </c>
      <c r="I69" s="484">
        <v>28</v>
      </c>
      <c r="J69" s="484">
        <v>8.1</v>
      </c>
      <c r="K69" s="701">
        <v>9.1999999999999993</v>
      </c>
      <c r="L69" s="700">
        <v>11</v>
      </c>
      <c r="M69" s="700">
        <v>11.5</v>
      </c>
      <c r="N69" s="700">
        <v>31.7</v>
      </c>
      <c r="O69" s="702">
        <v>7.1</v>
      </c>
      <c r="P69" s="669">
        <v>10.5</v>
      </c>
      <c r="Q69" s="669">
        <v>10.6</v>
      </c>
      <c r="R69" s="669">
        <v>11.6</v>
      </c>
      <c r="S69" s="669">
        <v>32.799999999999997</v>
      </c>
      <c r="T69" s="754">
        <v>7</v>
      </c>
      <c r="U69" s="754">
        <v>8</v>
      </c>
      <c r="V69" s="754">
        <v>9.6</v>
      </c>
      <c r="W69" s="754">
        <v>10.4</v>
      </c>
      <c r="X69" s="754">
        <v>28.1</v>
      </c>
      <c r="Y69" s="389"/>
      <c r="Z69" s="852">
        <v>-10.6</v>
      </c>
      <c r="AA69" s="852">
        <v>-14.3</v>
      </c>
    </row>
    <row r="70" spans="1:27">
      <c r="A70" s="373"/>
      <c r="B70" s="492" t="s">
        <v>663</v>
      </c>
      <c r="C70" s="492"/>
      <c r="D70" s="493"/>
      <c r="E70" s="612" t="s">
        <v>447</v>
      </c>
      <c r="F70" s="494">
        <v>-0.2</v>
      </c>
      <c r="G70" s="495">
        <v>-0.2</v>
      </c>
      <c r="H70" s="495">
        <v>-0.2</v>
      </c>
      <c r="I70" s="495">
        <v>-0.6</v>
      </c>
      <c r="J70" s="495">
        <v>-1</v>
      </c>
      <c r="K70" s="707">
        <v>0.3</v>
      </c>
      <c r="L70" s="706">
        <v>-0.2</v>
      </c>
      <c r="M70" s="706">
        <v>1</v>
      </c>
      <c r="N70" s="706">
        <v>1.1000000000000001</v>
      </c>
      <c r="O70" s="708">
        <v>-2.2000000000000002</v>
      </c>
      <c r="P70" s="671">
        <v>-2.1</v>
      </c>
      <c r="Q70" s="671">
        <v>-1.9</v>
      </c>
      <c r="R70" s="671">
        <v>-2</v>
      </c>
      <c r="S70" s="671">
        <v>-6.1</v>
      </c>
      <c r="T70" s="756">
        <v>-3.4</v>
      </c>
      <c r="U70" s="756">
        <v>-1.9</v>
      </c>
      <c r="V70" s="756">
        <v>-3</v>
      </c>
      <c r="W70" s="756">
        <v>-1.6</v>
      </c>
      <c r="X70" s="756">
        <v>-6.6</v>
      </c>
      <c r="Y70" s="389"/>
      <c r="Z70" s="540" t="s">
        <v>0</v>
      </c>
      <c r="AA70" s="540" t="s">
        <v>719</v>
      </c>
    </row>
    <row r="71" spans="1:27">
      <c r="A71" s="431"/>
      <c r="B71" s="839" t="s">
        <v>698</v>
      </c>
      <c r="C71" s="839"/>
      <c r="D71" s="840"/>
      <c r="E71" s="811" t="s">
        <v>696</v>
      </c>
      <c r="F71" s="125">
        <v>0.14386027777473884</v>
      </c>
      <c r="G71" s="485">
        <v>0.120634173360697</v>
      </c>
      <c r="H71" s="485">
        <v>0.13606429962762157</v>
      </c>
      <c r="I71" s="485">
        <v>0.13319531234369972</v>
      </c>
      <c r="J71" s="485">
        <v>8.2226121979512332E-2</v>
      </c>
      <c r="K71" s="709">
        <v>0.13707573337082274</v>
      </c>
      <c r="L71" s="674">
        <v>0.12502418369509341</v>
      </c>
      <c r="M71" s="674">
        <v>0.13800437758135201</v>
      </c>
      <c r="N71" s="674">
        <v>0.1333786093642306</v>
      </c>
      <c r="O71" s="710">
        <v>7.7</v>
      </c>
      <c r="P71" s="672">
        <v>13.9</v>
      </c>
      <c r="Q71" s="672">
        <v>13.2</v>
      </c>
      <c r="R71" s="672">
        <v>14.5</v>
      </c>
      <c r="S71" s="672">
        <v>13.9</v>
      </c>
      <c r="T71" s="757">
        <v>9.1999999999999993</v>
      </c>
      <c r="U71" s="757">
        <v>14.7</v>
      </c>
      <c r="V71" s="757">
        <v>14.9</v>
      </c>
      <c r="W71" s="757">
        <v>15.1</v>
      </c>
      <c r="X71" s="757">
        <v>14.9</v>
      </c>
      <c r="Y71" s="389"/>
      <c r="Z71" s="854">
        <v>0.7</v>
      </c>
      <c r="AA71" s="854">
        <v>1</v>
      </c>
    </row>
    <row r="72" spans="1:27">
      <c r="A72" s="373"/>
      <c r="B72" s="478" t="s">
        <v>185</v>
      </c>
      <c r="C72" s="478"/>
      <c r="D72" s="479"/>
      <c r="E72" s="599" t="s">
        <v>437</v>
      </c>
      <c r="F72" s="498">
        <v>0.14923408213976089</v>
      </c>
      <c r="G72" s="482">
        <v>0.13004436608891903</v>
      </c>
      <c r="H72" s="482">
        <v>0.1364740302919934</v>
      </c>
      <c r="I72" s="482">
        <v>0.13838224727696238</v>
      </c>
      <c r="J72" s="482">
        <v>9.6168414320782603E-2</v>
      </c>
      <c r="K72" s="712">
        <v>0.16711057328288198</v>
      </c>
      <c r="L72" s="711">
        <v>0.15987909608647322</v>
      </c>
      <c r="M72" s="711">
        <v>0.12339514763203498</v>
      </c>
      <c r="N72" s="711">
        <v>0.14864981763622848</v>
      </c>
      <c r="O72" s="713">
        <v>11.9</v>
      </c>
      <c r="P72" s="673">
        <v>13.6</v>
      </c>
      <c r="Q72" s="673">
        <v>17.399999999999999</v>
      </c>
      <c r="R72" s="673">
        <v>15.4</v>
      </c>
      <c r="S72" s="673">
        <v>15.6</v>
      </c>
      <c r="T72" s="758">
        <v>11.8</v>
      </c>
      <c r="U72" s="758">
        <v>18.899999999999999</v>
      </c>
      <c r="V72" s="758">
        <v>22.9</v>
      </c>
      <c r="W72" s="758">
        <v>17.5</v>
      </c>
      <c r="X72" s="758">
        <v>19.7</v>
      </c>
      <c r="Y72" s="389"/>
      <c r="Z72" s="855">
        <v>2.1</v>
      </c>
      <c r="AA72" s="855">
        <v>4.2</v>
      </c>
    </row>
    <row r="73" spans="1:27">
      <c r="A73" s="373"/>
      <c r="B73" s="394" t="s">
        <v>186</v>
      </c>
      <c r="C73" s="394"/>
      <c r="D73" s="395"/>
      <c r="E73" s="598" t="s">
        <v>438</v>
      </c>
      <c r="F73" s="497">
        <v>0.27337846432293289</v>
      </c>
      <c r="G73" s="485">
        <v>0.23138241617859515</v>
      </c>
      <c r="H73" s="485">
        <v>0.28555648036563464</v>
      </c>
      <c r="I73" s="485">
        <v>0.26338284097838149</v>
      </c>
      <c r="J73" s="485">
        <v>0.13929466857243136</v>
      </c>
      <c r="K73" s="709">
        <v>0.26131414592343888</v>
      </c>
      <c r="L73" s="674">
        <v>0.23406029977189807</v>
      </c>
      <c r="M73" s="674">
        <v>0.27675721159174571</v>
      </c>
      <c r="N73" s="674">
        <v>0.25736158608444903</v>
      </c>
      <c r="O73" s="710">
        <v>15.3</v>
      </c>
      <c r="P73" s="672">
        <v>27.3</v>
      </c>
      <c r="Q73" s="672">
        <v>25</v>
      </c>
      <c r="R73" s="672">
        <v>27.3</v>
      </c>
      <c r="S73" s="672">
        <v>26.6</v>
      </c>
      <c r="T73" s="757">
        <v>16.7</v>
      </c>
      <c r="U73" s="757">
        <v>26.7</v>
      </c>
      <c r="V73" s="757">
        <v>25.2</v>
      </c>
      <c r="W73" s="757">
        <v>27.4</v>
      </c>
      <c r="X73" s="757">
        <v>26.4</v>
      </c>
      <c r="Y73" s="389"/>
      <c r="Z73" s="855">
        <v>0</v>
      </c>
      <c r="AA73" s="855">
        <v>-0.2</v>
      </c>
    </row>
    <row r="74" spans="1:27">
      <c r="A74" s="373"/>
      <c r="B74" s="460" t="s">
        <v>187</v>
      </c>
      <c r="C74" s="394"/>
      <c r="D74" s="395"/>
      <c r="E74" s="608" t="s">
        <v>439</v>
      </c>
      <c r="F74" s="497">
        <v>0.28629787918344024</v>
      </c>
      <c r="G74" s="485">
        <v>0.25417508367013203</v>
      </c>
      <c r="H74" s="485">
        <v>0.29908944236617757</v>
      </c>
      <c r="I74" s="485">
        <v>0.27968429416083118</v>
      </c>
      <c r="J74" s="485">
        <v>0.11163947959158456</v>
      </c>
      <c r="K74" s="709">
        <v>0.26976111829364074</v>
      </c>
      <c r="L74" s="674">
        <v>0.2607196761689381</v>
      </c>
      <c r="M74" s="674">
        <v>0.31789662826391341</v>
      </c>
      <c r="N74" s="674">
        <v>0.28260252204034048</v>
      </c>
      <c r="O74" s="710">
        <v>16.100000000000001</v>
      </c>
      <c r="P74" s="672">
        <v>29.9</v>
      </c>
      <c r="Q74" s="672">
        <v>29.5</v>
      </c>
      <c r="R74" s="672">
        <v>32.9</v>
      </c>
      <c r="S74" s="672">
        <v>30.8</v>
      </c>
      <c r="T74" s="757">
        <v>18</v>
      </c>
      <c r="U74" s="757">
        <v>29.1</v>
      </c>
      <c r="V74" s="757">
        <v>28.3</v>
      </c>
      <c r="W74" s="757">
        <v>32.299999999999997</v>
      </c>
      <c r="X74" s="757">
        <v>29.9</v>
      </c>
      <c r="Y74" s="389"/>
      <c r="Z74" s="856">
        <v>-0.6</v>
      </c>
      <c r="AA74" s="856">
        <v>-0.9</v>
      </c>
    </row>
    <row r="75" spans="1:27">
      <c r="A75" s="373"/>
      <c r="B75" s="460" t="s">
        <v>190</v>
      </c>
      <c r="C75" s="394"/>
      <c r="D75" s="395"/>
      <c r="E75" s="608" t="s">
        <v>445</v>
      </c>
      <c r="F75" s="497">
        <v>0.27334348767178313</v>
      </c>
      <c r="G75" s="485">
        <v>0.23728586668400603</v>
      </c>
      <c r="H75" s="485">
        <v>0.30359845109750444</v>
      </c>
      <c r="I75" s="485">
        <v>0.27145542516206234</v>
      </c>
      <c r="J75" s="485">
        <v>0.24919146559252472</v>
      </c>
      <c r="K75" s="709">
        <v>0.29179877342258342</v>
      </c>
      <c r="L75" s="674">
        <v>0.25391167322421754</v>
      </c>
      <c r="M75" s="674">
        <v>0.27779061194960086</v>
      </c>
      <c r="N75" s="674">
        <v>0.27474624136292952</v>
      </c>
      <c r="O75" s="710">
        <v>19.8</v>
      </c>
      <c r="P75" s="672">
        <v>29.6</v>
      </c>
      <c r="Q75" s="672">
        <v>24.4</v>
      </c>
      <c r="R75" s="672">
        <v>25.8</v>
      </c>
      <c r="S75" s="672">
        <v>26.6</v>
      </c>
      <c r="T75" s="757">
        <v>20.7</v>
      </c>
      <c r="U75" s="757">
        <v>29</v>
      </c>
      <c r="V75" s="757">
        <v>27</v>
      </c>
      <c r="W75" s="757">
        <v>26.4</v>
      </c>
      <c r="X75" s="757">
        <v>27.5</v>
      </c>
      <c r="Y75" s="389"/>
      <c r="Z75" s="856">
        <v>0.7</v>
      </c>
      <c r="AA75" s="856">
        <v>0.9</v>
      </c>
    </row>
    <row r="76" spans="1:27">
      <c r="A76" s="373"/>
      <c r="B76" s="486" t="s">
        <v>662</v>
      </c>
      <c r="C76" s="394"/>
      <c r="D76" s="395"/>
      <c r="E76" s="611" t="s">
        <v>447</v>
      </c>
      <c r="F76" s="497" t="s">
        <v>0</v>
      </c>
      <c r="G76" s="485" t="s">
        <v>0</v>
      </c>
      <c r="H76" s="485" t="s">
        <v>0</v>
      </c>
      <c r="I76" s="485" t="s">
        <v>0</v>
      </c>
      <c r="J76" s="485" t="s">
        <v>0</v>
      </c>
      <c r="K76" s="709" t="s">
        <v>0</v>
      </c>
      <c r="L76" s="674" t="s">
        <v>0</v>
      </c>
      <c r="M76" s="674" t="s">
        <v>0</v>
      </c>
      <c r="N76" s="674" t="s">
        <v>0</v>
      </c>
      <c r="O76" s="714" t="s">
        <v>0</v>
      </c>
      <c r="P76" s="674" t="s">
        <v>668</v>
      </c>
      <c r="Q76" s="674" t="s">
        <v>0</v>
      </c>
      <c r="R76" s="674" t="s">
        <v>0</v>
      </c>
      <c r="S76" s="674" t="s">
        <v>0</v>
      </c>
      <c r="T76" s="485" t="s">
        <v>668</v>
      </c>
      <c r="U76" s="485" t="s">
        <v>0</v>
      </c>
      <c r="V76" s="485" t="s">
        <v>0</v>
      </c>
      <c r="W76" s="485" t="s">
        <v>0</v>
      </c>
      <c r="X76" s="485" t="s">
        <v>0</v>
      </c>
      <c r="Y76" s="389"/>
      <c r="Z76" s="580" t="s">
        <v>0</v>
      </c>
      <c r="AA76" s="580" t="s">
        <v>668</v>
      </c>
    </row>
    <row r="77" spans="1:27">
      <c r="A77" s="373"/>
      <c r="B77" s="390" t="s">
        <v>192</v>
      </c>
      <c r="C77" s="390"/>
      <c r="D77" s="391"/>
      <c r="E77" s="599" t="s">
        <v>448</v>
      </c>
      <c r="F77" s="499">
        <v>5.8734933822491751E-2</v>
      </c>
      <c r="G77" s="489">
        <v>5.8927869090185492E-2</v>
      </c>
      <c r="H77" s="489">
        <v>5.7361527382801057E-2</v>
      </c>
      <c r="I77" s="489">
        <v>5.8309967500065812E-2</v>
      </c>
      <c r="J77" s="489">
        <v>4.9836132981245965E-2</v>
      </c>
      <c r="K77" s="716">
        <v>6.4773474681838666E-2</v>
      </c>
      <c r="L77" s="715">
        <v>6.2065666595029302E-2</v>
      </c>
      <c r="M77" s="715">
        <v>6.5840082322780963E-2</v>
      </c>
      <c r="N77" s="715">
        <v>6.4241961342672446E-2</v>
      </c>
      <c r="O77" s="717">
        <v>3.1</v>
      </c>
      <c r="P77" s="675">
        <v>7.3</v>
      </c>
      <c r="Q77" s="675">
        <v>6.2</v>
      </c>
      <c r="R77" s="675">
        <v>7.6</v>
      </c>
      <c r="S77" s="675">
        <v>7</v>
      </c>
      <c r="T77" s="759">
        <v>4.5</v>
      </c>
      <c r="U77" s="759">
        <v>6.3</v>
      </c>
      <c r="V77" s="759">
        <v>6.7</v>
      </c>
      <c r="W77" s="759">
        <v>7.5</v>
      </c>
      <c r="X77" s="759">
        <v>6.8</v>
      </c>
      <c r="Y77" s="389"/>
      <c r="Z77" s="857">
        <v>-0.1</v>
      </c>
      <c r="AA77" s="857">
        <v>-0.2</v>
      </c>
    </row>
    <row r="78" spans="1:27">
      <c r="A78" s="373"/>
      <c r="B78" s="466" t="s">
        <v>664</v>
      </c>
      <c r="C78" s="490"/>
      <c r="D78" s="491"/>
      <c r="E78" s="608" t="s">
        <v>449</v>
      </c>
      <c r="F78" s="497">
        <v>6.6946010112601456E-2</v>
      </c>
      <c r="G78" s="485">
        <v>6.3571283502182593E-2</v>
      </c>
      <c r="H78" s="485">
        <v>6.4466124606893896E-2</v>
      </c>
      <c r="I78" s="485">
        <v>6.4984440157769011E-2</v>
      </c>
      <c r="J78" s="485">
        <v>5.9188926268858071E-2</v>
      </c>
      <c r="K78" s="709">
        <v>9.0525125072390772E-2</v>
      </c>
      <c r="L78" s="674">
        <v>7.3410672267002403E-2</v>
      </c>
      <c r="M78" s="674">
        <v>8.1257554945134314E-2</v>
      </c>
      <c r="N78" s="674">
        <v>8.1764353562497671E-2</v>
      </c>
      <c r="O78" s="710">
        <v>2.1</v>
      </c>
      <c r="P78" s="672">
        <v>9.9</v>
      </c>
      <c r="Q78" s="672">
        <v>7.2</v>
      </c>
      <c r="R78" s="672">
        <v>9.5</v>
      </c>
      <c r="S78" s="672">
        <v>8.9</v>
      </c>
      <c r="T78" s="757">
        <v>5</v>
      </c>
      <c r="U78" s="757">
        <v>8.5</v>
      </c>
      <c r="V78" s="757">
        <v>8.1999999999999993</v>
      </c>
      <c r="W78" s="757">
        <v>9.3000000000000007</v>
      </c>
      <c r="X78" s="757">
        <v>8.6999999999999993</v>
      </c>
      <c r="Y78" s="389"/>
      <c r="Z78" s="856">
        <v>-0.2</v>
      </c>
      <c r="AA78" s="856">
        <v>-0.2</v>
      </c>
    </row>
    <row r="79" spans="1:27">
      <c r="A79" s="373"/>
      <c r="B79" s="466" t="s">
        <v>665</v>
      </c>
      <c r="C79" s="490"/>
      <c r="D79" s="491"/>
      <c r="E79" s="608" t="s">
        <v>450</v>
      </c>
      <c r="F79" s="497">
        <v>5.2232588949062859E-2</v>
      </c>
      <c r="G79" s="485">
        <v>5.6152142300304263E-2</v>
      </c>
      <c r="H79" s="485">
        <v>5.3038545135352798E-2</v>
      </c>
      <c r="I79" s="485">
        <v>5.3942815642796058E-2</v>
      </c>
      <c r="J79" s="485">
        <v>4.3687179728210762E-2</v>
      </c>
      <c r="K79" s="709">
        <v>4.7936833156798558E-2</v>
      </c>
      <c r="L79" s="674">
        <v>5.5058520989535203E-2</v>
      </c>
      <c r="M79" s="674">
        <v>5.604358286492319E-2</v>
      </c>
      <c r="N79" s="674">
        <v>5.3108825525740588E-2</v>
      </c>
      <c r="O79" s="710">
        <v>3.7</v>
      </c>
      <c r="P79" s="672">
        <v>5.5</v>
      </c>
      <c r="Q79" s="672">
        <v>5.5</v>
      </c>
      <c r="R79" s="672">
        <v>6.1</v>
      </c>
      <c r="S79" s="672">
        <v>5.7</v>
      </c>
      <c r="T79" s="757">
        <v>4.0999999999999996</v>
      </c>
      <c r="U79" s="757">
        <v>4.5999999999999996</v>
      </c>
      <c r="V79" s="757">
        <v>5.5</v>
      </c>
      <c r="W79" s="757">
        <v>6</v>
      </c>
      <c r="X79" s="757">
        <v>5.4</v>
      </c>
      <c r="Y79" s="389"/>
      <c r="Z79" s="858">
        <v>-0.1</v>
      </c>
      <c r="AA79" s="858">
        <v>-0.3</v>
      </c>
    </row>
    <row r="80" spans="1:27">
      <c r="A80" s="373"/>
      <c r="B80" s="492" t="s">
        <v>662</v>
      </c>
      <c r="C80" s="492"/>
      <c r="D80" s="493"/>
      <c r="E80" s="612" t="s">
        <v>447</v>
      </c>
      <c r="F80" s="500" t="s">
        <v>0</v>
      </c>
      <c r="G80" s="496" t="s">
        <v>0</v>
      </c>
      <c r="H80" s="496" t="s">
        <v>0</v>
      </c>
      <c r="I80" s="496" t="s">
        <v>0</v>
      </c>
      <c r="J80" s="496" t="s">
        <v>0</v>
      </c>
      <c r="K80" s="719" t="s">
        <v>0</v>
      </c>
      <c r="L80" s="718" t="s">
        <v>0</v>
      </c>
      <c r="M80" s="718" t="s">
        <v>0</v>
      </c>
      <c r="N80" s="718" t="s">
        <v>0</v>
      </c>
      <c r="O80" s="720" t="s">
        <v>410</v>
      </c>
      <c r="P80" s="676" t="s">
        <v>671</v>
      </c>
      <c r="Q80" s="676" t="s">
        <v>680</v>
      </c>
      <c r="R80" s="676" t="s">
        <v>680</v>
      </c>
      <c r="S80" s="676" t="s">
        <v>680</v>
      </c>
      <c r="T80" s="677" t="s">
        <v>682</v>
      </c>
      <c r="U80" s="677" t="s">
        <v>680</v>
      </c>
      <c r="V80" s="677" t="s">
        <v>680</v>
      </c>
      <c r="W80" s="677" t="s">
        <v>746</v>
      </c>
      <c r="X80" s="677" t="s">
        <v>680</v>
      </c>
      <c r="Y80" s="389"/>
      <c r="Z80" s="678" t="s">
        <v>746</v>
      </c>
      <c r="AA80" s="678" t="s">
        <v>681</v>
      </c>
    </row>
    <row r="81" spans="1:26">
      <c r="A81" s="33"/>
      <c r="B81" s="33"/>
      <c r="C81" s="33"/>
      <c r="D81" s="34"/>
      <c r="E81" s="34"/>
      <c r="F81" s="130"/>
      <c r="G81" s="130"/>
      <c r="H81" s="130"/>
      <c r="I81" s="130"/>
      <c r="J81" s="130"/>
      <c r="K81" s="130"/>
      <c r="L81" s="130"/>
      <c r="M81" s="130"/>
      <c r="N81" s="130"/>
      <c r="O81" s="130"/>
      <c r="Z81" s="844"/>
    </row>
    <row r="82" spans="1:26">
      <c r="A82" s="33"/>
      <c r="B82" s="134" t="s">
        <v>193</v>
      </c>
      <c r="C82" s="131"/>
      <c r="D82" s="132"/>
      <c r="E82" s="132"/>
      <c r="F82" s="133"/>
      <c r="G82" s="133"/>
      <c r="H82" s="133"/>
      <c r="I82" s="133"/>
      <c r="J82" s="133"/>
      <c r="K82" s="133"/>
      <c r="L82" s="133"/>
      <c r="M82" s="133"/>
      <c r="N82" s="133"/>
      <c r="O82" s="133"/>
      <c r="Z82" s="844"/>
    </row>
    <row r="83" spans="1:26">
      <c r="A83" s="33"/>
      <c r="B83" s="131" t="s">
        <v>129</v>
      </c>
      <c r="C83" s="131"/>
      <c r="D83" s="132"/>
      <c r="E83" s="132"/>
      <c r="F83" s="133"/>
      <c r="G83" s="133"/>
      <c r="H83" s="133"/>
      <c r="I83" s="133"/>
      <c r="J83" s="133"/>
      <c r="K83" s="133"/>
      <c r="L83" s="133"/>
      <c r="M83" s="133"/>
      <c r="N83" s="133"/>
      <c r="O83" s="133"/>
      <c r="Z83" s="844"/>
    </row>
    <row r="84" spans="1:26">
      <c r="A84" s="33"/>
      <c r="B84" s="140" t="s">
        <v>184</v>
      </c>
      <c r="C84" s="131"/>
      <c r="D84" s="132"/>
      <c r="E84" s="132"/>
      <c r="F84" s="133"/>
      <c r="G84" s="133"/>
      <c r="H84" s="133"/>
      <c r="I84" s="133"/>
      <c r="J84" s="133"/>
      <c r="K84" s="133"/>
      <c r="L84" s="133"/>
      <c r="M84" s="133"/>
      <c r="N84" s="133"/>
      <c r="O84" s="133"/>
      <c r="Z84" s="844"/>
    </row>
    <row r="85" spans="1:26">
      <c r="A85" s="33"/>
      <c r="B85" s="131" t="s">
        <v>194</v>
      </c>
      <c r="C85" s="131"/>
      <c r="D85" s="132"/>
      <c r="E85" s="132"/>
      <c r="F85" s="133"/>
      <c r="G85" s="133"/>
      <c r="H85" s="133"/>
      <c r="I85" s="133"/>
      <c r="J85" s="133"/>
      <c r="K85" s="133"/>
      <c r="L85" s="133"/>
      <c r="M85" s="133"/>
      <c r="N85" s="133"/>
      <c r="O85" s="133"/>
      <c r="Z85" s="844"/>
    </row>
    <row r="86" spans="1:26">
      <c r="A86" s="33"/>
      <c r="B86" s="140" t="s">
        <v>741</v>
      </c>
      <c r="C86" s="136"/>
      <c r="D86" s="138"/>
      <c r="E86" s="138"/>
      <c r="F86" s="139"/>
      <c r="G86" s="139"/>
      <c r="H86" s="139"/>
      <c r="I86" s="139"/>
      <c r="J86" s="139"/>
      <c r="K86" s="139"/>
      <c r="L86" s="139"/>
      <c r="M86" s="139"/>
      <c r="N86" s="139"/>
      <c r="O86" s="139"/>
      <c r="Z86" s="844"/>
    </row>
    <row r="87" spans="1:26">
      <c r="A87" s="33"/>
      <c r="B87" s="136" t="s">
        <v>195</v>
      </c>
      <c r="C87" s="134"/>
      <c r="D87" s="135"/>
      <c r="E87" s="135"/>
      <c r="F87" s="133"/>
      <c r="G87" s="133"/>
      <c r="H87" s="133"/>
      <c r="I87" s="133"/>
      <c r="J87" s="133"/>
      <c r="K87" s="133"/>
      <c r="L87" s="133"/>
      <c r="M87" s="133"/>
      <c r="N87" s="133"/>
      <c r="O87" s="133"/>
      <c r="Z87" s="844"/>
    </row>
    <row r="88" spans="1:26">
      <c r="A88" s="33"/>
      <c r="B88" s="140" t="s">
        <v>727</v>
      </c>
      <c r="C88" s="136"/>
      <c r="D88" s="138"/>
      <c r="E88" s="138"/>
      <c r="F88" s="139"/>
      <c r="G88" s="139"/>
      <c r="H88" s="139"/>
      <c r="I88" s="139"/>
      <c r="J88" s="139"/>
      <c r="K88" s="139"/>
      <c r="L88" s="139"/>
      <c r="M88" s="139"/>
      <c r="N88" s="139"/>
      <c r="O88" s="139"/>
    </row>
    <row r="89" spans="1:26">
      <c r="A89" s="33"/>
      <c r="B89" s="140" t="s">
        <v>728</v>
      </c>
      <c r="C89" s="136"/>
      <c r="D89" s="138"/>
      <c r="E89" s="138"/>
      <c r="F89" s="139"/>
      <c r="G89" s="139"/>
      <c r="H89" s="139"/>
      <c r="I89" s="139"/>
      <c r="J89" s="139"/>
      <c r="K89" s="139"/>
      <c r="L89" s="139"/>
      <c r="M89" s="139"/>
      <c r="N89" s="139"/>
      <c r="O89" s="139"/>
    </row>
    <row r="90" spans="1:26">
      <c r="A90" s="33"/>
      <c r="B90" s="136" t="s">
        <v>196</v>
      </c>
      <c r="C90" s="137"/>
      <c r="D90" s="138"/>
      <c r="E90" s="138"/>
      <c r="F90" s="139"/>
      <c r="G90" s="139"/>
      <c r="H90" s="139"/>
      <c r="I90" s="139"/>
      <c r="J90" s="139"/>
      <c r="K90" s="139"/>
      <c r="L90" s="139"/>
      <c r="M90" s="139"/>
      <c r="N90" s="139"/>
      <c r="O90" s="139"/>
    </row>
    <row r="91" spans="1:26">
      <c r="A91" s="33"/>
      <c r="B91" s="136" t="s">
        <v>383</v>
      </c>
      <c r="C91" s="136"/>
      <c r="D91" s="138"/>
      <c r="E91" s="138"/>
      <c r="F91" s="139"/>
      <c r="G91" s="139"/>
      <c r="H91" s="139"/>
      <c r="I91" s="139"/>
      <c r="J91" s="139"/>
      <c r="K91" s="139"/>
      <c r="L91" s="139"/>
      <c r="M91" s="139"/>
      <c r="N91" s="139"/>
      <c r="O91" s="139"/>
    </row>
    <row r="92" spans="1:26">
      <c r="A92" s="33"/>
      <c r="B92" s="136" t="s">
        <v>197</v>
      </c>
      <c r="C92" s="136"/>
      <c r="D92" s="138"/>
      <c r="E92" s="138"/>
      <c r="F92" s="139"/>
      <c r="G92" s="139"/>
      <c r="H92" s="139"/>
      <c r="I92" s="139"/>
      <c r="J92" s="139"/>
      <c r="K92" s="139"/>
      <c r="L92" s="139"/>
      <c r="M92" s="139"/>
      <c r="N92" s="139"/>
      <c r="O92" s="139"/>
    </row>
    <row r="93" spans="1:26">
      <c r="A93" s="33"/>
      <c r="B93" s="140" t="s">
        <v>198</v>
      </c>
      <c r="C93" s="136"/>
      <c r="D93" s="138"/>
      <c r="E93" s="138"/>
      <c r="F93" s="139"/>
      <c r="G93" s="139"/>
      <c r="H93" s="139"/>
      <c r="I93" s="139"/>
      <c r="J93" s="139"/>
      <c r="K93" s="139"/>
      <c r="L93" s="139"/>
      <c r="M93" s="139"/>
      <c r="N93" s="139"/>
      <c r="O93" s="139"/>
    </row>
    <row r="94" spans="1:26">
      <c r="A94" s="33"/>
      <c r="B94" s="140" t="s">
        <v>739</v>
      </c>
      <c r="C94" s="136"/>
      <c r="D94" s="138"/>
      <c r="E94" s="138"/>
      <c r="F94" s="139"/>
      <c r="G94" s="139"/>
      <c r="H94" s="139"/>
      <c r="I94" s="139"/>
      <c r="J94" s="139"/>
      <c r="K94" s="139"/>
      <c r="L94" s="139"/>
      <c r="M94" s="139"/>
      <c r="N94" s="139"/>
      <c r="O94" s="139"/>
    </row>
    <row r="95" spans="1:26">
      <c r="A95" s="33"/>
      <c r="B95" s="140"/>
      <c r="C95" s="136"/>
      <c r="D95" s="138"/>
      <c r="E95" s="138"/>
      <c r="F95" s="139"/>
      <c r="G95" s="139"/>
      <c r="H95" s="139"/>
      <c r="I95" s="139"/>
      <c r="J95" s="139"/>
      <c r="K95" s="139"/>
      <c r="L95" s="139"/>
      <c r="M95" s="139"/>
      <c r="N95" s="139"/>
      <c r="O95" s="139"/>
    </row>
    <row r="96" spans="1:26">
      <c r="A96" s="33"/>
      <c r="B96" s="602" t="s">
        <v>607</v>
      </c>
      <c r="C96" s="81"/>
      <c r="D96" s="34"/>
      <c r="E96" s="34"/>
      <c r="F96" s="130"/>
      <c r="G96" s="130"/>
      <c r="H96" s="130"/>
      <c r="I96" s="130"/>
      <c r="J96" s="130"/>
      <c r="K96" s="130"/>
      <c r="L96" s="130"/>
      <c r="M96" s="130"/>
      <c r="N96" s="130"/>
      <c r="O96" s="130"/>
    </row>
    <row r="97" spans="2:2">
      <c r="B97" s="602" t="s">
        <v>608</v>
      </c>
    </row>
    <row r="98" spans="2:2">
      <c r="B98" s="630" t="s">
        <v>609</v>
      </c>
    </row>
    <row r="99" spans="2:2">
      <c r="B99" s="602" t="s">
        <v>610</v>
      </c>
    </row>
    <row r="100" spans="2:2">
      <c r="B100" s="630" t="s">
        <v>724</v>
      </c>
    </row>
    <row r="101" spans="2:2">
      <c r="B101" s="602" t="s">
        <v>669</v>
      </c>
    </row>
    <row r="102" spans="2:2">
      <c r="B102" s="630" t="s">
        <v>725</v>
      </c>
    </row>
    <row r="103" spans="2:2">
      <c r="B103" s="630" t="s">
        <v>726</v>
      </c>
    </row>
    <row r="104" spans="2:2">
      <c r="B104" s="602" t="s">
        <v>611</v>
      </c>
    </row>
    <row r="105" spans="2:2">
      <c r="B105" s="630" t="s">
        <v>612</v>
      </c>
    </row>
    <row r="106" spans="2:2">
      <c r="B106" s="602" t="s">
        <v>613</v>
      </c>
    </row>
    <row r="107" spans="2:2">
      <c r="B107" s="630" t="s">
        <v>614</v>
      </c>
    </row>
    <row r="108" spans="2:2">
      <c r="B108" s="630" t="s">
        <v>737</v>
      </c>
    </row>
  </sheetData>
  <phoneticPr fontId="28"/>
  <conditionalFormatting sqref="A81:G81 A82:A85 C82:G85 D87:G87 K6:L35 H4:I4 M6:N37 M43:N75 M77:N85 T37:X37 M39:N41 A86:G86 B93:B95 B88:B89 A87:A96 G21:I37 F43:I61 F68:I68 F78:I78 G80:I80 G39:I40 L4:N4 H86:O87 C88:O96 L42:N42 P43:S80 P6:S37 P39:X40 G38:X38 P41:S41 P4:S4">
    <cfRule type="containsErrors" dxfId="729" priority="737">
      <formula>ISERROR(A4)</formula>
    </cfRule>
  </conditionalFormatting>
  <conditionalFormatting sqref="A1">
    <cfRule type="containsErrors" dxfId="728" priority="738">
      <formula>ISERROR(A1)</formula>
    </cfRule>
  </conditionalFormatting>
  <conditionalFormatting sqref="C87">
    <cfRule type="containsErrors" dxfId="727" priority="553">
      <formula>ISERROR(C87)</formula>
    </cfRule>
  </conditionalFormatting>
  <conditionalFormatting sqref="B91">
    <cfRule type="containsErrors" dxfId="726" priority="541">
      <formula>ISERROR(B91)</formula>
    </cfRule>
  </conditionalFormatting>
  <conditionalFormatting sqref="B92">
    <cfRule type="containsErrors" dxfId="725" priority="543">
      <formula>ISERROR(B92)</formula>
    </cfRule>
  </conditionalFormatting>
  <conditionalFormatting sqref="B90">
    <cfRule type="containsErrors" dxfId="724" priority="544">
      <formula>ISERROR(B90)</formula>
    </cfRule>
  </conditionalFormatting>
  <conditionalFormatting sqref="B87">
    <cfRule type="containsErrors" dxfId="723" priority="542">
      <formula>ISERROR(B87)</formula>
    </cfRule>
  </conditionalFormatting>
  <conditionalFormatting sqref="B82">
    <cfRule type="containsErrors" dxfId="722" priority="540">
      <formula>ISERROR(B82)</formula>
    </cfRule>
  </conditionalFormatting>
  <conditionalFormatting sqref="H81:I85">
    <cfRule type="containsErrors" dxfId="721" priority="539">
      <formula>ISERROR(H81)</formula>
    </cfRule>
  </conditionalFormatting>
  <conditionalFormatting sqref="K81:K85">
    <cfRule type="containsErrors" dxfId="720" priority="512">
      <formula>ISERROR(K81)</formula>
    </cfRule>
  </conditionalFormatting>
  <conditionalFormatting sqref="L81:L85">
    <cfRule type="containsErrors" dxfId="719" priority="499">
      <formula>ISERROR(L81)</formula>
    </cfRule>
  </conditionalFormatting>
  <conditionalFormatting sqref="B39:C40 D2:E3 A41:C57 A60:C61 A59 C59 A26:C38 D37:E40 F28:F36 G6 G70:G71 A69:D71 A79:A80 F22:F26 D59:D61 H69:I71 F7:G20 A6:A20 H6:I20 B6:D10 H79:I79 D21:D36 F69:F70 D43:D57 D5:E5 D4 D42:E42 D41">
    <cfRule type="containsErrors" dxfId="718" priority="381">
      <formula>ISERROR(A2)</formula>
    </cfRule>
  </conditionalFormatting>
  <conditionalFormatting sqref="A4">
    <cfRule type="cellIs" dxfId="717" priority="383" operator="lessThan">
      <formula>0</formula>
    </cfRule>
  </conditionalFormatting>
  <conditionalFormatting sqref="A4:C5 B2:C3 A21:C22 A23:A25 C23:C25">
    <cfRule type="containsErrors" dxfId="716" priority="382">
      <formula>ISERROR(A2)</formula>
    </cfRule>
  </conditionalFormatting>
  <conditionalFormatting sqref="B24:B25">
    <cfRule type="containsErrors" dxfId="715" priority="380">
      <formula>ISERROR(B24)</formula>
    </cfRule>
  </conditionalFormatting>
  <conditionalFormatting sqref="F27">
    <cfRule type="containsErrors" dxfId="714" priority="379">
      <formula>ISERROR(F27)</formula>
    </cfRule>
  </conditionalFormatting>
  <conditionalFormatting sqref="F21 F37:F40">
    <cfRule type="containsErrors" dxfId="713" priority="378">
      <formula>ISERROR(F21)</formula>
    </cfRule>
  </conditionalFormatting>
  <conditionalFormatting sqref="F4">
    <cfRule type="containsErrors" dxfId="712" priority="377">
      <formula>ISERROR(F4)</formula>
    </cfRule>
  </conditionalFormatting>
  <conditionalFormatting sqref="G4">
    <cfRule type="containsErrors" dxfId="711" priority="376">
      <formula>ISERROR(G4)</formula>
    </cfRule>
  </conditionalFormatting>
  <conditionalFormatting sqref="B12:D15 C16:D16 C20:D20">
    <cfRule type="containsErrors" dxfId="710" priority="374">
      <formula>ISERROR(B12)</formula>
    </cfRule>
  </conditionalFormatting>
  <conditionalFormatting sqref="B18">
    <cfRule type="containsErrors" dxfId="709" priority="370">
      <formula>ISERROR(B18)</formula>
    </cfRule>
  </conditionalFormatting>
  <conditionalFormatting sqref="B20">
    <cfRule type="containsErrors" dxfId="708" priority="371">
      <formula>ISERROR(B20)</formula>
    </cfRule>
  </conditionalFormatting>
  <conditionalFormatting sqref="B17:D17 C19:D19">
    <cfRule type="containsErrors" dxfId="707" priority="375">
      <formula>ISERROR(B17)</formula>
    </cfRule>
  </conditionalFormatting>
  <conditionalFormatting sqref="B11:D11">
    <cfRule type="containsErrors" dxfId="706" priority="373">
      <formula>ISERROR(B11)</formula>
    </cfRule>
  </conditionalFormatting>
  <conditionalFormatting sqref="B16">
    <cfRule type="containsErrors" dxfId="705" priority="372">
      <formula>ISERROR(B16)</formula>
    </cfRule>
  </conditionalFormatting>
  <conditionalFormatting sqref="B19">
    <cfRule type="containsErrors" dxfId="704" priority="369">
      <formula>ISERROR(B19)</formula>
    </cfRule>
  </conditionalFormatting>
  <conditionalFormatting sqref="B79">
    <cfRule type="containsErrors" dxfId="703" priority="358">
      <formula>ISERROR(B79)</formula>
    </cfRule>
  </conditionalFormatting>
  <conditionalFormatting sqref="H62:I67 A62:D67 F62:F67">
    <cfRule type="containsErrors" dxfId="702" priority="364">
      <formula>ISERROR(A62)</formula>
    </cfRule>
  </conditionalFormatting>
  <conditionalFormatting sqref="G62:G67 G69">
    <cfRule type="containsErrors" dxfId="701" priority="363">
      <formula>ISERROR(G62)</formula>
    </cfRule>
  </conditionalFormatting>
  <conditionalFormatting sqref="A72:A77">
    <cfRule type="containsErrors" dxfId="700" priority="362">
      <formula>ISERROR(A72)</formula>
    </cfRule>
  </conditionalFormatting>
  <conditionalFormatting sqref="G72:G77 G79">
    <cfRule type="containsErrors" dxfId="699" priority="360">
      <formula>ISERROR(G72)</formula>
    </cfRule>
  </conditionalFormatting>
  <conditionalFormatting sqref="H72:I77 B72:D77 B80:D80 C79:D79 F79:F80 F72:F77">
    <cfRule type="containsErrors" dxfId="698" priority="361">
      <formula>ISERROR(B72)</formula>
    </cfRule>
  </conditionalFormatting>
  <conditionalFormatting sqref="B59">
    <cfRule type="containsErrors" dxfId="697" priority="359">
      <formula>ISERROR(B59)</formula>
    </cfRule>
  </conditionalFormatting>
  <conditionalFormatting sqref="F71">
    <cfRule type="containsErrors" dxfId="696" priority="357">
      <formula>ISERROR(F71)</formula>
    </cfRule>
  </conditionalFormatting>
  <conditionalFormatting sqref="A68:D68">
    <cfRule type="containsErrors" dxfId="695" priority="356">
      <formula>ISERROR(A68)</formula>
    </cfRule>
  </conditionalFormatting>
  <conditionalFormatting sqref="A78">
    <cfRule type="containsErrors" dxfId="694" priority="355">
      <formula>ISERROR(A78)</formula>
    </cfRule>
  </conditionalFormatting>
  <conditionalFormatting sqref="C78:D78">
    <cfRule type="containsErrors" dxfId="693" priority="354">
      <formula>ISERROR(C78)</formula>
    </cfRule>
  </conditionalFormatting>
  <conditionalFormatting sqref="B78">
    <cfRule type="containsErrors" dxfId="692" priority="353">
      <formula>ISERROR(B78)</formula>
    </cfRule>
  </conditionalFormatting>
  <conditionalFormatting sqref="A58 C58:D58">
    <cfRule type="containsErrors" dxfId="691" priority="352">
      <formula>ISERROR(A58)</formula>
    </cfRule>
  </conditionalFormatting>
  <conditionalFormatting sqref="B58">
    <cfRule type="containsErrors" dxfId="690" priority="351">
      <formula>ISERROR(B58)</formula>
    </cfRule>
  </conditionalFormatting>
  <conditionalFormatting sqref="F6">
    <cfRule type="containsErrors" dxfId="689" priority="336">
      <formula>ISERROR(F6)</formula>
    </cfRule>
  </conditionalFormatting>
  <conditionalFormatting sqref="L52">
    <cfRule type="containsErrors" dxfId="688" priority="316">
      <formula>ISERROR(L52)</formula>
    </cfRule>
  </conditionalFormatting>
  <conditionalFormatting sqref="B23">
    <cfRule type="containsErrors" dxfId="687" priority="338">
      <formula>ISERROR(B23)</formula>
    </cfRule>
  </conditionalFormatting>
  <conditionalFormatting sqref="A39">
    <cfRule type="containsErrors" dxfId="686" priority="333">
      <formula>ISERROR(A39)</formula>
    </cfRule>
  </conditionalFormatting>
  <conditionalFormatting sqref="A2">
    <cfRule type="containsErrors" dxfId="685" priority="334">
      <formula>ISERROR(A2)</formula>
    </cfRule>
  </conditionalFormatting>
  <conditionalFormatting sqref="K43:K51 K79:K80 K69:K71 K53:K54 K57 K59:K61">
    <cfRule type="containsErrors" dxfId="684" priority="332">
      <formula>ISERROR(K43)</formula>
    </cfRule>
  </conditionalFormatting>
  <conditionalFormatting sqref="K37 K39:K40">
    <cfRule type="containsErrors" dxfId="683" priority="331">
      <formula>ISERROR(K37)</formula>
    </cfRule>
  </conditionalFormatting>
  <conditionalFormatting sqref="K36">
    <cfRule type="containsErrors" dxfId="682" priority="330">
      <formula>ISERROR(K36)</formula>
    </cfRule>
  </conditionalFormatting>
  <conditionalFormatting sqref="K62:K67">
    <cfRule type="containsErrors" dxfId="681" priority="329">
      <formula>ISERROR(K62)</formula>
    </cfRule>
  </conditionalFormatting>
  <conditionalFormatting sqref="K72:K77">
    <cfRule type="containsErrors" dxfId="680" priority="328">
      <formula>ISERROR(K72)</formula>
    </cfRule>
  </conditionalFormatting>
  <conditionalFormatting sqref="K55:K56">
    <cfRule type="containsErrors" dxfId="679" priority="326">
      <formula>ISERROR(K55)</formula>
    </cfRule>
  </conditionalFormatting>
  <conditionalFormatting sqref="K52">
    <cfRule type="containsErrors" dxfId="678" priority="327">
      <formula>ISERROR(K52)</formula>
    </cfRule>
  </conditionalFormatting>
  <conditionalFormatting sqref="K68">
    <cfRule type="containsErrors" dxfId="677" priority="325">
      <formula>ISERROR(K68)</formula>
    </cfRule>
  </conditionalFormatting>
  <conditionalFormatting sqref="K78">
    <cfRule type="containsErrors" dxfId="676" priority="324">
      <formula>ISERROR(K78)</formula>
    </cfRule>
  </conditionalFormatting>
  <conditionalFormatting sqref="K58">
    <cfRule type="containsErrors" dxfId="675" priority="323">
      <formula>ISERROR(K58)</formula>
    </cfRule>
  </conditionalFormatting>
  <conditionalFormatting sqref="L37 L39:L40">
    <cfRule type="containsErrors" dxfId="674" priority="320">
      <formula>ISERROR(L37)</formula>
    </cfRule>
  </conditionalFormatting>
  <conditionalFormatting sqref="K4">
    <cfRule type="containsErrors" dxfId="673" priority="322">
      <formula>ISERROR(K4)</formula>
    </cfRule>
  </conditionalFormatting>
  <conditionalFormatting sqref="L43:L51 L69:L71 L53:L54 L57 L59:L61 L79:L80">
    <cfRule type="containsErrors" dxfId="672" priority="321">
      <formula>ISERROR(L43)</formula>
    </cfRule>
  </conditionalFormatting>
  <conditionalFormatting sqref="L36">
    <cfRule type="containsErrors" dxfId="671" priority="319">
      <formula>ISERROR(L36)</formula>
    </cfRule>
  </conditionalFormatting>
  <conditionalFormatting sqref="L62:L67">
    <cfRule type="containsErrors" dxfId="670" priority="318">
      <formula>ISERROR(L62)</formula>
    </cfRule>
  </conditionalFormatting>
  <conditionalFormatting sqref="L72:L77">
    <cfRule type="containsErrors" dxfId="669" priority="317">
      <formula>ISERROR(L72)</formula>
    </cfRule>
  </conditionalFormatting>
  <conditionalFormatting sqref="L55:L56">
    <cfRule type="containsErrors" dxfId="668" priority="315">
      <formula>ISERROR(L55)</formula>
    </cfRule>
  </conditionalFormatting>
  <conditionalFormatting sqref="L68">
    <cfRule type="containsErrors" dxfId="667" priority="314">
      <formula>ISERROR(L68)</formula>
    </cfRule>
  </conditionalFormatting>
  <conditionalFormatting sqref="L78">
    <cfRule type="containsErrors" dxfId="666" priority="313">
      <formula>ISERROR(L78)</formula>
    </cfRule>
  </conditionalFormatting>
  <conditionalFormatting sqref="L58">
    <cfRule type="containsErrors" dxfId="665" priority="312">
      <formula>ISERROR(L58)</formula>
    </cfRule>
  </conditionalFormatting>
  <conditionalFormatting sqref="F42">
    <cfRule type="containsErrors" dxfId="664" priority="294">
      <formula>ISERROR(F42)</formula>
    </cfRule>
  </conditionalFormatting>
  <conditionalFormatting sqref="G41">
    <cfRule type="containsErrors" dxfId="663" priority="287">
      <formula>ISERROR(G41)</formula>
    </cfRule>
  </conditionalFormatting>
  <conditionalFormatting sqref="G42">
    <cfRule type="containsErrors" dxfId="662" priority="293">
      <formula>ISERROR(G42)</formula>
    </cfRule>
  </conditionalFormatting>
  <conditionalFormatting sqref="K41">
    <cfRule type="containsErrors" dxfId="661" priority="284">
      <formula>ISERROR(K41)</formula>
    </cfRule>
  </conditionalFormatting>
  <conditionalFormatting sqref="H42:I42">
    <cfRule type="containsErrors" dxfId="660" priority="291">
      <formula>ISERROR(H42)</formula>
    </cfRule>
  </conditionalFormatting>
  <conditionalFormatting sqref="F41">
    <cfRule type="containsErrors" dxfId="659" priority="288">
      <formula>ISERROR(F41)</formula>
    </cfRule>
  </conditionalFormatting>
  <conditionalFormatting sqref="H41:I41">
    <cfRule type="containsErrors" dxfId="658" priority="286">
      <formula>ISERROR(H41)</formula>
    </cfRule>
  </conditionalFormatting>
  <conditionalFormatting sqref="L41">
    <cfRule type="containsErrors" dxfId="657" priority="283">
      <formula>ISERROR(L41)</formula>
    </cfRule>
  </conditionalFormatting>
  <conditionalFormatting sqref="M76:N76">
    <cfRule type="containsErrors" dxfId="656" priority="268">
      <formula>ISERROR(M76)</formula>
    </cfRule>
  </conditionalFormatting>
  <conditionalFormatting sqref="AA6:AA13">
    <cfRule type="containsErrors" dxfId="655" priority="247">
      <formula>ISERROR(AA6)</formula>
    </cfRule>
  </conditionalFormatting>
  <conditionalFormatting sqref="AA21 AA27">
    <cfRule type="containsErrors" dxfId="654" priority="240">
      <formula>ISERROR(AA21)</formula>
    </cfRule>
  </conditionalFormatting>
  <conditionalFormatting sqref="AA17">
    <cfRule type="containsErrors" dxfId="653" priority="239">
      <formula>ISERROR(AA17)</formula>
    </cfRule>
  </conditionalFormatting>
  <conditionalFormatting sqref="AA15:AA16">
    <cfRule type="containsErrors" dxfId="652" priority="238">
      <formula>ISERROR(AA15)</formula>
    </cfRule>
  </conditionalFormatting>
  <conditionalFormatting sqref="AA18:AA19">
    <cfRule type="containsErrors" dxfId="651" priority="237">
      <formula>ISERROR(AA18)</formula>
    </cfRule>
  </conditionalFormatting>
  <conditionalFormatting sqref="AA22:AA26">
    <cfRule type="containsErrors" dxfId="650" priority="236">
      <formula>ISERROR(AA22)</formula>
    </cfRule>
  </conditionalFormatting>
  <conditionalFormatting sqref="AA28:AA36">
    <cfRule type="containsErrors" dxfId="649" priority="235">
      <formula>ISERROR(AA28)</formula>
    </cfRule>
  </conditionalFormatting>
  <conditionalFormatting sqref="AA72:AA75 AA77:AA79">
    <cfRule type="containsErrors" dxfId="648" priority="228">
      <formula>ISERROR(AA72)</formula>
    </cfRule>
  </conditionalFormatting>
  <conditionalFormatting sqref="AA71">
    <cfRule type="containsErrors" dxfId="647" priority="227">
      <formula>ISERROR(AA71)</formula>
    </cfRule>
  </conditionalFormatting>
  <conditionalFormatting sqref="AA45:AA69">
    <cfRule type="containsErrors" dxfId="646" priority="229">
      <formula>ISERROR(AA45)</formula>
    </cfRule>
  </conditionalFormatting>
  <conditionalFormatting sqref="AA43:AA44">
    <cfRule type="containsErrors" dxfId="645" priority="230">
      <formula>ISERROR(AA43)</formula>
    </cfRule>
  </conditionalFormatting>
  <conditionalFormatting sqref="E4">
    <cfRule type="containsErrors" dxfId="644" priority="203">
      <formula>ISERROR(E4)</formula>
    </cfRule>
  </conditionalFormatting>
  <conditionalFormatting sqref="K42">
    <cfRule type="containsErrors" dxfId="643" priority="223">
      <formula>ISERROR(K42)</formula>
    </cfRule>
  </conditionalFormatting>
  <conditionalFormatting sqref="AA76">
    <cfRule type="containsErrors" dxfId="642" priority="215">
      <formula>ISERROR(AA76)</formula>
    </cfRule>
  </conditionalFormatting>
  <conditionalFormatting sqref="B101 B105:B106">
    <cfRule type="containsErrors" dxfId="641" priority="199">
      <formula>ISERROR(B101)</formula>
    </cfRule>
  </conditionalFormatting>
  <conditionalFormatting sqref="B104">
    <cfRule type="containsErrors" dxfId="640" priority="194">
      <formula>ISERROR(B104)</formula>
    </cfRule>
  </conditionalFormatting>
  <conditionalFormatting sqref="E6:E36">
    <cfRule type="containsErrors" dxfId="639" priority="212">
      <formula>ISERROR(E6)</formula>
    </cfRule>
  </conditionalFormatting>
  <conditionalFormatting sqref="E43:E66 E70:E71 E80">
    <cfRule type="containsErrors" dxfId="638" priority="211">
      <formula>ISERROR(E43)</formula>
    </cfRule>
  </conditionalFormatting>
  <conditionalFormatting sqref="E67">
    <cfRule type="containsErrors" dxfId="637" priority="210">
      <formula>ISERROR(E67)</formula>
    </cfRule>
  </conditionalFormatting>
  <conditionalFormatting sqref="E68">
    <cfRule type="containsErrors" dxfId="636" priority="205">
      <formula>ISERROR(E68)</formula>
    </cfRule>
  </conditionalFormatting>
  <conditionalFormatting sqref="E69">
    <cfRule type="containsErrors" dxfId="635" priority="209">
      <formula>ISERROR(E69)</formula>
    </cfRule>
  </conditionalFormatting>
  <conditionalFormatting sqref="E72:E76">
    <cfRule type="containsErrors" dxfId="634" priority="208">
      <formula>ISERROR(E72)</formula>
    </cfRule>
  </conditionalFormatting>
  <conditionalFormatting sqref="E79">
    <cfRule type="containsErrors" dxfId="633" priority="206">
      <formula>ISERROR(E79)</formula>
    </cfRule>
  </conditionalFormatting>
  <conditionalFormatting sqref="E77">
    <cfRule type="containsErrors" dxfId="632" priority="207">
      <formula>ISERROR(E77)</formula>
    </cfRule>
  </conditionalFormatting>
  <conditionalFormatting sqref="E78">
    <cfRule type="containsErrors" dxfId="631" priority="204">
      <formula>ISERROR(E78)</formula>
    </cfRule>
  </conditionalFormatting>
  <conditionalFormatting sqref="E41">
    <cfRule type="containsErrors" dxfId="630" priority="202">
      <formula>ISERROR(E41)</formula>
    </cfRule>
  </conditionalFormatting>
  <conditionalFormatting sqref="A3">
    <cfRule type="containsErrors" dxfId="629" priority="201">
      <formula>ISERROR(A3)</formula>
    </cfRule>
  </conditionalFormatting>
  <conditionalFormatting sqref="A40">
    <cfRule type="containsErrors" dxfId="628" priority="200">
      <formula>ISERROR(A40)</formula>
    </cfRule>
  </conditionalFormatting>
  <conditionalFormatting sqref="B101">
    <cfRule type="containsErrors" dxfId="627" priority="198">
      <formula>ISERROR(B101)</formula>
    </cfRule>
  </conditionalFormatting>
  <conditionalFormatting sqref="B104">
    <cfRule type="containsErrors" dxfId="626" priority="195">
      <formula>ISERROR(B104)</formula>
    </cfRule>
  </conditionalFormatting>
  <conditionalFormatting sqref="B105">
    <cfRule type="containsErrors" dxfId="625" priority="197">
      <formula>ISERROR(B105)</formula>
    </cfRule>
  </conditionalFormatting>
  <conditionalFormatting sqref="B96">
    <cfRule type="containsErrors" dxfId="624" priority="196">
      <formula>ISERROR(B96)</formula>
    </cfRule>
  </conditionalFormatting>
  <conditionalFormatting sqref="B107">
    <cfRule type="containsErrors" dxfId="623" priority="193">
      <formula>ISERROR(B107)</formula>
    </cfRule>
  </conditionalFormatting>
  <conditionalFormatting sqref="P5">
    <cfRule type="containsErrors" dxfId="622" priority="173">
      <formula>ISERROR(P5)</formula>
    </cfRule>
  </conditionalFormatting>
  <conditionalFormatting sqref="P42">
    <cfRule type="containsErrors" dxfId="621" priority="169">
      <formula>ISERROR(P42)</formula>
    </cfRule>
  </conditionalFormatting>
  <conditionalFormatting sqref="T43:W75 T77:W80 T6:X36">
    <cfRule type="containsErrors" dxfId="620" priority="167">
      <formula>ISERROR(T6)</formula>
    </cfRule>
  </conditionalFormatting>
  <conditionalFormatting sqref="T76:W76">
    <cfRule type="containsErrors" dxfId="619" priority="164">
      <formula>ISERROR(T76)</formula>
    </cfRule>
  </conditionalFormatting>
  <conditionalFormatting sqref="T4:W4">
    <cfRule type="containsErrors" dxfId="618" priority="132">
      <formula>ISERROR(T4)</formula>
    </cfRule>
  </conditionalFormatting>
  <conditionalFormatting sqref="AA70">
    <cfRule type="containsErrors" dxfId="617" priority="113">
      <formula>ISERROR(AA70)</formula>
    </cfRule>
  </conditionalFormatting>
  <conditionalFormatting sqref="AA80">
    <cfRule type="containsErrors" dxfId="616" priority="111">
      <formula>ISERROR(AA80)</formula>
    </cfRule>
  </conditionalFormatting>
  <conditionalFormatting sqref="Q5">
    <cfRule type="containsErrors" dxfId="615" priority="109">
      <formula>ISERROR(Q5)</formula>
    </cfRule>
  </conditionalFormatting>
  <conditionalFormatting sqref="Q42">
    <cfRule type="containsErrors" dxfId="614" priority="105">
      <formula>ISERROR(Q42)</formula>
    </cfRule>
  </conditionalFormatting>
  <conditionalFormatting sqref="R5:S5">
    <cfRule type="containsErrors" dxfId="613" priority="94">
      <formula>ISERROR(R5)</formula>
    </cfRule>
  </conditionalFormatting>
  <conditionalFormatting sqref="J58">
    <cfRule type="containsErrors" dxfId="612" priority="81">
      <formula>ISERROR(J58)</formula>
    </cfRule>
  </conditionalFormatting>
  <conditionalFormatting sqref="R42:S42">
    <cfRule type="containsErrors" dxfId="611" priority="92">
      <formula>ISERROR(R42)</formula>
    </cfRule>
  </conditionalFormatting>
  <conditionalFormatting sqref="J4 J80:J85">
    <cfRule type="containsErrors" dxfId="610" priority="87">
      <formula>ISERROR(J4)</formula>
    </cfRule>
  </conditionalFormatting>
  <conditionalFormatting sqref="J59:J61 J69:J71 J43:J57 J6:J37 J79 J39:J40">
    <cfRule type="containsErrors" dxfId="609" priority="86">
      <formula>ISERROR(J6)</formula>
    </cfRule>
  </conditionalFormatting>
  <conditionalFormatting sqref="J68">
    <cfRule type="containsErrors" dxfId="608" priority="83">
      <formula>ISERROR(J68)</formula>
    </cfRule>
  </conditionalFormatting>
  <conditionalFormatting sqref="J62:J67">
    <cfRule type="containsErrors" dxfId="607" priority="85">
      <formula>ISERROR(J62)</formula>
    </cfRule>
  </conditionalFormatting>
  <conditionalFormatting sqref="J72:J77">
    <cfRule type="containsErrors" dxfId="606" priority="84">
      <formula>ISERROR(J72)</formula>
    </cfRule>
  </conditionalFormatting>
  <conditionalFormatting sqref="J78">
    <cfRule type="containsErrors" dxfId="605" priority="82">
      <formula>ISERROR(J78)</formula>
    </cfRule>
  </conditionalFormatting>
  <conditionalFormatting sqref="F5">
    <cfRule type="containsErrors" dxfId="604" priority="72">
      <formula>ISERROR(F5)</formula>
    </cfRule>
  </conditionalFormatting>
  <conditionalFormatting sqref="O6:O37 O43:O85 O39:O40">
    <cfRule type="containsErrors" dxfId="603" priority="77">
      <formula>ISERROR(O6)</formula>
    </cfRule>
  </conditionalFormatting>
  <conditionalFormatting sqref="J41">
    <cfRule type="containsErrors" dxfId="602" priority="57">
      <formula>ISERROR(J41)</formula>
    </cfRule>
  </conditionalFormatting>
  <conditionalFormatting sqref="J5">
    <cfRule type="containsErrors" dxfId="601" priority="71">
      <formula>ISERROR(J5)</formula>
    </cfRule>
  </conditionalFormatting>
  <conditionalFormatting sqref="G5">
    <cfRule type="containsErrors" dxfId="600" priority="69">
      <formula>ISERROR(G5)</formula>
    </cfRule>
  </conditionalFormatting>
  <conditionalFormatting sqref="H5:I5">
    <cfRule type="containsErrors" dxfId="599" priority="68">
      <formula>ISERROR(H5)</formula>
    </cfRule>
  </conditionalFormatting>
  <conditionalFormatting sqref="K5">
    <cfRule type="containsErrors" dxfId="598" priority="67">
      <formula>ISERROR(K5)</formula>
    </cfRule>
  </conditionalFormatting>
  <conditionalFormatting sqref="L5">
    <cfRule type="containsErrors" dxfId="597" priority="64">
      <formula>ISERROR(L5)</formula>
    </cfRule>
  </conditionalFormatting>
  <conditionalFormatting sqref="M5:N5">
    <cfRule type="containsErrors" dxfId="596" priority="63">
      <formula>ISERROR(M5)</formula>
    </cfRule>
  </conditionalFormatting>
  <conditionalFormatting sqref="O4">
    <cfRule type="containsErrors" dxfId="595" priority="61">
      <formula>ISERROR(O4)</formula>
    </cfRule>
  </conditionalFormatting>
  <conditionalFormatting sqref="O41">
    <cfRule type="containsErrors" dxfId="594" priority="54">
      <formula>ISERROR(O41)</formula>
    </cfRule>
  </conditionalFormatting>
  <conditionalFormatting sqref="X4">
    <cfRule type="containsErrors" dxfId="593" priority="51">
      <formula>ISERROR(X4)</formula>
    </cfRule>
  </conditionalFormatting>
  <conditionalFormatting sqref="X5">
    <cfRule type="containsErrors" dxfId="592" priority="50">
      <formula>ISERROR(X5)</formula>
    </cfRule>
  </conditionalFormatting>
  <conditionalFormatting sqref="T41">
    <cfRule type="containsErrors" dxfId="591" priority="48">
      <formula>ISERROR(T41)</formula>
    </cfRule>
  </conditionalFormatting>
  <conditionalFormatting sqref="X42">
    <cfRule type="containsErrors" dxfId="590" priority="44">
      <formula>ISERROR(X42)</formula>
    </cfRule>
  </conditionalFormatting>
  <conditionalFormatting sqref="X43:X75 X77:X79">
    <cfRule type="containsErrors" dxfId="589" priority="43">
      <formula>ISERROR(X43)</formula>
    </cfRule>
  </conditionalFormatting>
  <conditionalFormatting sqref="X76">
    <cfRule type="containsErrors" dxfId="588" priority="42">
      <formula>ISERROR(X76)</formula>
    </cfRule>
  </conditionalFormatting>
  <conditionalFormatting sqref="X80">
    <cfRule type="containsErrors" dxfId="587" priority="41">
      <formula>ISERROR(X80)</formula>
    </cfRule>
  </conditionalFormatting>
  <conditionalFormatting sqref="O5">
    <cfRule type="containsErrors" dxfId="586" priority="38">
      <formula>ISERROR(O5)</formula>
    </cfRule>
  </conditionalFormatting>
  <conditionalFormatting sqref="T5:W5">
    <cfRule type="containsErrors" dxfId="585" priority="37">
      <formula>ISERROR(T5)</formula>
    </cfRule>
  </conditionalFormatting>
  <conditionalFormatting sqref="J42">
    <cfRule type="containsErrors" dxfId="584" priority="36">
      <formula>ISERROR(J42)</formula>
    </cfRule>
  </conditionalFormatting>
  <conditionalFormatting sqref="O42">
    <cfRule type="containsErrors" dxfId="583" priority="35">
      <formula>ISERROR(O42)</formula>
    </cfRule>
  </conditionalFormatting>
  <conditionalFormatting sqref="T42:W42">
    <cfRule type="containsErrors" dxfId="582" priority="34">
      <formula>ISERROR(T42)</formula>
    </cfRule>
  </conditionalFormatting>
  <conditionalFormatting sqref="B102:B103">
    <cfRule type="containsErrors" dxfId="581" priority="31">
      <formula>ISERROR(B102)</formula>
    </cfRule>
  </conditionalFormatting>
  <conditionalFormatting sqref="B100">
    <cfRule type="containsErrors" dxfId="580" priority="30">
      <formula>ISERROR(B100)</formula>
    </cfRule>
  </conditionalFormatting>
  <conditionalFormatting sqref="B108">
    <cfRule type="containsErrors" dxfId="579" priority="29">
      <formula>ISERROR(B108)</formula>
    </cfRule>
  </conditionalFormatting>
  <conditionalFormatting sqref="AA5">
    <cfRule type="containsErrors" dxfId="578" priority="26">
      <formula>ISERROR(AA5)</formula>
    </cfRule>
  </conditionalFormatting>
  <conditionalFormatting sqref="AA4">
    <cfRule type="containsErrors" dxfId="577" priority="25">
      <formula>ISERROR(AA4)</formula>
    </cfRule>
  </conditionalFormatting>
  <conditionalFormatting sqref="Z6:Z13">
    <cfRule type="containsErrors" dxfId="576" priority="24">
      <formula>ISERROR(Z6)</formula>
    </cfRule>
  </conditionalFormatting>
  <conditionalFormatting sqref="Z21 Z27">
    <cfRule type="containsErrors" dxfId="575" priority="23">
      <formula>ISERROR(Z21)</formula>
    </cfRule>
  </conditionalFormatting>
  <conditionalFormatting sqref="Z17">
    <cfRule type="containsErrors" dxfId="574" priority="22">
      <formula>ISERROR(Z17)</formula>
    </cfRule>
  </conditionalFormatting>
  <conditionalFormatting sqref="Z15:Z16">
    <cfRule type="containsErrors" dxfId="573" priority="21">
      <formula>ISERROR(Z15)</formula>
    </cfRule>
  </conditionalFormatting>
  <conditionalFormatting sqref="Z18:Z19">
    <cfRule type="containsErrors" dxfId="572" priority="20">
      <formula>ISERROR(Z18)</formula>
    </cfRule>
  </conditionalFormatting>
  <conditionalFormatting sqref="Z22:Z26">
    <cfRule type="containsErrors" dxfId="571" priority="19">
      <formula>ISERROR(Z22)</formula>
    </cfRule>
  </conditionalFormatting>
  <conditionalFormatting sqref="Z28:Z36">
    <cfRule type="containsErrors" dxfId="570" priority="18">
      <formula>ISERROR(Z28)</formula>
    </cfRule>
  </conditionalFormatting>
  <conditionalFormatting sqref="Z72:Z75 Z77:Z79">
    <cfRule type="containsErrors" dxfId="569" priority="15">
      <formula>ISERROR(Z72)</formula>
    </cfRule>
  </conditionalFormatting>
  <conditionalFormatting sqref="Z71">
    <cfRule type="containsErrors" dxfId="568" priority="14">
      <formula>ISERROR(Z71)</formula>
    </cfRule>
  </conditionalFormatting>
  <conditionalFormatting sqref="Z45:Z69">
    <cfRule type="containsErrors" dxfId="567" priority="16">
      <formula>ISERROR(Z45)</formula>
    </cfRule>
  </conditionalFormatting>
  <conditionalFormatting sqref="Z43:Z44">
    <cfRule type="containsErrors" dxfId="566" priority="17">
      <formula>ISERROR(Z43)</formula>
    </cfRule>
  </conditionalFormatting>
  <conditionalFormatting sqref="Z76">
    <cfRule type="containsErrors" dxfId="565" priority="13">
      <formula>ISERROR(Z76)</formula>
    </cfRule>
  </conditionalFormatting>
  <conditionalFormatting sqref="Z70">
    <cfRule type="containsErrors" dxfId="564" priority="11">
      <formula>ISERROR(Z70)</formula>
    </cfRule>
  </conditionalFormatting>
  <conditionalFormatting sqref="Z80">
    <cfRule type="containsErrors" dxfId="563" priority="10">
      <formula>ISERROR(Z80)</formula>
    </cfRule>
  </conditionalFormatting>
  <conditionalFormatting sqref="Z5">
    <cfRule type="containsErrors" dxfId="562" priority="8">
      <formula>ISERROR(Z5)</formula>
    </cfRule>
  </conditionalFormatting>
  <conditionalFormatting sqref="Z4">
    <cfRule type="containsErrors" dxfId="561" priority="7">
      <formula>ISERROR(Z4)</formula>
    </cfRule>
  </conditionalFormatting>
  <conditionalFormatting sqref="Z42">
    <cfRule type="containsErrors" dxfId="560" priority="6">
      <formula>ISERROR(Z42)</formula>
    </cfRule>
  </conditionalFormatting>
  <conditionalFormatting sqref="Z41">
    <cfRule type="containsErrors" dxfId="559" priority="5">
      <formula>ISERROR(Z41)</formula>
    </cfRule>
  </conditionalFormatting>
  <conditionalFormatting sqref="AA42">
    <cfRule type="containsErrors" dxfId="558" priority="4">
      <formula>ISERROR(AA42)</formula>
    </cfRule>
  </conditionalFormatting>
  <conditionalFormatting sqref="AA41">
    <cfRule type="containsErrors" dxfId="557" priority="3">
      <formula>ISERROR(AA41)</formula>
    </cfRule>
  </conditionalFormatting>
  <conditionalFormatting sqref="U41:W41">
    <cfRule type="containsErrors" dxfId="556" priority="2">
      <formula>ISERROR(U41)</formula>
    </cfRule>
  </conditionalFormatting>
  <conditionalFormatting sqref="X41">
    <cfRule type="containsErrors" dxfId="555" priority="1">
      <formula>ISERROR(X41)</formula>
    </cfRule>
  </conditionalFormatting>
  <printOptions horizontalCentered="1"/>
  <pageMargins left="0.23622047244094491" right="0.23622047244094491" top="0.35433070866141736" bottom="0.35433070866141736" header="0.31496062992125984" footer="0.31496062992125984"/>
  <pageSetup paperSize="8" scale="41"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GridLines="0" view="pageBreakPreview" zoomScaleNormal="100" zoomScaleSheetLayoutView="100" zoomScalePageLayoutView="70" workbookViewId="0">
      <selection sqref="A1:XFD1048576"/>
    </sheetView>
  </sheetViews>
  <sheetFormatPr defaultColWidth="9" defaultRowHeight="13.5"/>
  <cols>
    <col min="1" max="1" width="1.625" style="31" customWidth="1"/>
    <col min="2" max="3" width="9" style="31"/>
    <col min="4" max="4" width="28.625" style="141" customWidth="1"/>
    <col min="5" max="5" width="27.875" style="812" customWidth="1"/>
    <col min="6" max="8" width="12.875" style="31" customWidth="1"/>
    <col min="9" max="9" width="2.5" style="31" customWidth="1"/>
    <col min="10" max="10" width="10" style="45" bestFit="1" customWidth="1"/>
    <col min="11" max="14" width="9" style="31"/>
    <col min="15" max="15" width="53.875" style="31" customWidth="1"/>
    <col min="16" max="16384" width="9" style="31"/>
  </cols>
  <sheetData>
    <row r="1" spans="1:10" ht="6.75" customHeight="1">
      <c r="A1" s="28"/>
      <c r="B1" s="29"/>
      <c r="C1" s="29"/>
      <c r="D1" s="30"/>
      <c r="E1" s="792"/>
    </row>
    <row r="2" spans="1:10" ht="16.5">
      <c r="A2" s="32" t="s">
        <v>166</v>
      </c>
      <c r="B2" s="33"/>
      <c r="C2" s="33"/>
      <c r="D2" s="34"/>
      <c r="E2" s="793"/>
    </row>
    <row r="3" spans="1:10" ht="16.5">
      <c r="A3" s="628" t="s">
        <v>615</v>
      </c>
      <c r="B3" s="33"/>
      <c r="C3" s="33"/>
      <c r="D3" s="34"/>
      <c r="E3" s="793"/>
    </row>
    <row r="4" spans="1:10">
      <c r="A4" s="7"/>
      <c r="B4" s="35" t="s">
        <v>683</v>
      </c>
      <c r="C4" s="36"/>
      <c r="D4" s="37"/>
      <c r="E4" s="794" t="s">
        <v>604</v>
      </c>
      <c r="J4" s="340"/>
    </row>
    <row r="5" spans="1:10">
      <c r="A5" s="7"/>
      <c r="B5" s="35"/>
      <c r="C5" s="36"/>
      <c r="D5" s="37"/>
      <c r="E5" s="795"/>
      <c r="J5" s="202" t="s">
        <v>657</v>
      </c>
    </row>
    <row r="6" spans="1:10">
      <c r="A6" s="33"/>
      <c r="B6" s="38"/>
      <c r="C6" s="33"/>
      <c r="D6" s="39"/>
      <c r="E6" s="796"/>
      <c r="F6" s="40" t="s">
        <v>2</v>
      </c>
      <c r="G6" s="40" t="s">
        <v>385</v>
      </c>
      <c r="H6" s="40" t="s">
        <v>672</v>
      </c>
      <c r="J6" s="770" t="s">
        <v>658</v>
      </c>
    </row>
    <row r="7" spans="1:10">
      <c r="A7" s="33"/>
      <c r="B7" s="41" t="s">
        <v>155</v>
      </c>
      <c r="C7" s="41"/>
      <c r="D7" s="42"/>
      <c r="E7" s="797" t="s">
        <v>412</v>
      </c>
      <c r="F7" s="44">
        <v>1941.9</v>
      </c>
      <c r="G7" s="542">
        <v>2173.3000000000002</v>
      </c>
      <c r="H7" s="542">
        <v>2310.6999999999998</v>
      </c>
      <c r="I7" s="45"/>
      <c r="J7" s="539">
        <v>6.3</v>
      </c>
    </row>
    <row r="8" spans="1:10">
      <c r="A8" s="33"/>
      <c r="B8" s="47" t="s">
        <v>97</v>
      </c>
      <c r="C8" s="47"/>
      <c r="D8" s="48"/>
      <c r="E8" s="798" t="s">
        <v>413</v>
      </c>
      <c r="F8" s="49">
        <v>1051.5</v>
      </c>
      <c r="G8" s="543">
        <v>1159.0999999999999</v>
      </c>
      <c r="H8" s="543">
        <v>1141.5</v>
      </c>
      <c r="I8" s="45"/>
      <c r="J8" s="771">
        <v>-1.5</v>
      </c>
    </row>
    <row r="9" spans="1:10">
      <c r="A9" s="33"/>
      <c r="B9" s="50" t="s">
        <v>86</v>
      </c>
      <c r="C9" s="50"/>
      <c r="D9" s="51"/>
      <c r="E9" s="606" t="s">
        <v>414</v>
      </c>
      <c r="F9" s="52">
        <v>710.6</v>
      </c>
      <c r="G9" s="544">
        <v>817.2</v>
      </c>
      <c r="H9" s="544">
        <v>947</v>
      </c>
      <c r="I9" s="45"/>
      <c r="J9" s="772">
        <v>15.9</v>
      </c>
    </row>
    <row r="10" spans="1:10">
      <c r="A10" s="33"/>
      <c r="B10" s="53" t="s">
        <v>156</v>
      </c>
      <c r="C10" s="33"/>
      <c r="D10" s="34"/>
      <c r="E10" s="606" t="s">
        <v>415</v>
      </c>
      <c r="F10" s="52">
        <v>24.3</v>
      </c>
      <c r="G10" s="544">
        <v>5.7</v>
      </c>
      <c r="H10" s="544">
        <v>9.1</v>
      </c>
      <c r="I10" s="45"/>
      <c r="J10" s="772">
        <v>58.2</v>
      </c>
    </row>
    <row r="11" spans="1:10">
      <c r="A11" s="33"/>
      <c r="B11" s="54" t="s">
        <v>157</v>
      </c>
      <c r="C11" s="55"/>
      <c r="D11" s="56"/>
      <c r="E11" s="799" t="s">
        <v>416</v>
      </c>
      <c r="F11" s="57">
        <v>10.5</v>
      </c>
      <c r="G11" s="545">
        <v>11</v>
      </c>
      <c r="H11" s="545">
        <v>8.1</v>
      </c>
      <c r="I11" s="45"/>
      <c r="J11" s="773">
        <v>-26.1</v>
      </c>
    </row>
    <row r="12" spans="1:10">
      <c r="A12" s="33"/>
      <c r="B12" s="58" t="s">
        <v>158</v>
      </c>
      <c r="C12" s="59"/>
      <c r="D12" s="60"/>
      <c r="E12" s="631" t="s">
        <v>417</v>
      </c>
      <c r="F12" s="46">
        <v>193.5</v>
      </c>
      <c r="G12" s="546">
        <v>191.7</v>
      </c>
      <c r="H12" s="546">
        <v>223</v>
      </c>
      <c r="I12" s="45"/>
      <c r="J12" s="774">
        <v>16.3</v>
      </c>
    </row>
    <row r="13" spans="1:10">
      <c r="A13" s="33"/>
      <c r="B13" s="407" t="s">
        <v>744</v>
      </c>
      <c r="C13" s="33"/>
      <c r="D13" s="34"/>
      <c r="E13" s="798" t="s">
        <v>418</v>
      </c>
      <c r="F13" s="52">
        <v>4.4000000000000004</v>
      </c>
      <c r="G13" s="544">
        <v>2.9</v>
      </c>
      <c r="H13" s="544">
        <v>7.8</v>
      </c>
      <c r="I13" s="45"/>
      <c r="J13" s="772">
        <v>170.5</v>
      </c>
    </row>
    <row r="14" spans="1:10">
      <c r="A14" s="33"/>
      <c r="B14" s="407" t="s">
        <v>756</v>
      </c>
      <c r="C14" s="33"/>
      <c r="D14" s="34"/>
      <c r="E14" s="599" t="s">
        <v>758</v>
      </c>
      <c r="F14" s="769">
        <v>0.5</v>
      </c>
      <c r="G14" s="544">
        <v>1.7</v>
      </c>
      <c r="H14" s="544">
        <v>0.9</v>
      </c>
      <c r="I14" s="45"/>
      <c r="J14" s="772">
        <v>-43</v>
      </c>
    </row>
    <row r="15" spans="1:10">
      <c r="A15" s="33"/>
      <c r="B15" s="53" t="s">
        <v>159</v>
      </c>
      <c r="C15" s="50"/>
      <c r="D15" s="51"/>
      <c r="E15" s="606" t="s">
        <v>419</v>
      </c>
      <c r="F15" s="769">
        <v>2.4</v>
      </c>
      <c r="G15" s="544">
        <v>3.8</v>
      </c>
      <c r="H15" s="544">
        <v>8.1999999999999993</v>
      </c>
      <c r="I15" s="45"/>
      <c r="J15" s="772">
        <v>111.5</v>
      </c>
    </row>
    <row r="16" spans="1:10">
      <c r="A16" s="33"/>
      <c r="B16" s="54" t="s">
        <v>160</v>
      </c>
      <c r="C16" s="55"/>
      <c r="D16" s="56"/>
      <c r="E16" s="799" t="s">
        <v>420</v>
      </c>
      <c r="F16" s="57">
        <v>2</v>
      </c>
      <c r="G16" s="545">
        <v>1.1000000000000001</v>
      </c>
      <c r="H16" s="545">
        <v>0.3</v>
      </c>
      <c r="I16" s="45"/>
      <c r="J16" s="773">
        <v>-66</v>
      </c>
    </row>
    <row r="17" spans="1:10">
      <c r="A17" s="33"/>
      <c r="B17" s="33" t="s">
        <v>161</v>
      </c>
      <c r="C17" s="33"/>
      <c r="D17" s="61"/>
      <c r="E17" s="631" t="s">
        <v>453</v>
      </c>
      <c r="F17" s="52">
        <v>198.9</v>
      </c>
      <c r="G17" s="544">
        <v>199.2</v>
      </c>
      <c r="H17" s="544">
        <v>239.8</v>
      </c>
      <c r="I17" s="45"/>
      <c r="J17" s="772">
        <v>20.399999999999999</v>
      </c>
    </row>
    <row r="18" spans="1:10">
      <c r="A18" s="33"/>
      <c r="B18" s="62" t="s">
        <v>162</v>
      </c>
      <c r="C18" s="63"/>
      <c r="D18" s="64"/>
      <c r="E18" s="800" t="s">
        <v>422</v>
      </c>
      <c r="F18" s="46">
        <v>61.6</v>
      </c>
      <c r="G18" s="546">
        <v>46.8</v>
      </c>
      <c r="H18" s="546">
        <v>64.400000000000006</v>
      </c>
      <c r="I18" s="45"/>
      <c r="J18" s="774">
        <v>37.4</v>
      </c>
    </row>
    <row r="19" spans="1:10">
      <c r="A19" s="33"/>
      <c r="B19" s="59" t="s">
        <v>167</v>
      </c>
      <c r="C19" s="65"/>
      <c r="D19" s="66"/>
      <c r="E19" s="801" t="s">
        <v>454</v>
      </c>
      <c r="F19" s="52">
        <v>137.19999999999999</v>
      </c>
      <c r="G19" s="544">
        <v>152.30000000000001</v>
      </c>
      <c r="H19" s="544">
        <v>175.3</v>
      </c>
      <c r="I19" s="45"/>
      <c r="J19" s="772">
        <v>15.1</v>
      </c>
    </row>
    <row r="20" spans="1:10">
      <c r="A20" s="50"/>
      <c r="B20" s="67" t="s">
        <v>164</v>
      </c>
      <c r="C20" s="68"/>
      <c r="D20" s="69"/>
      <c r="E20" s="631" t="s">
        <v>455</v>
      </c>
      <c r="F20" s="46">
        <v>136.6</v>
      </c>
      <c r="G20" s="546">
        <v>151.6</v>
      </c>
      <c r="H20" s="546">
        <v>174.2</v>
      </c>
      <c r="I20" s="45"/>
      <c r="J20" s="774">
        <v>14.9</v>
      </c>
    </row>
    <row r="21" spans="1:10">
      <c r="A21" s="50"/>
      <c r="B21" s="70" t="s">
        <v>165</v>
      </c>
      <c r="C21" s="71"/>
      <c r="D21" s="72"/>
      <c r="E21" s="802" t="s">
        <v>456</v>
      </c>
      <c r="F21" s="73">
        <v>0.6</v>
      </c>
      <c r="G21" s="547">
        <v>0.6</v>
      </c>
      <c r="H21" s="547">
        <v>1.1000000000000001</v>
      </c>
      <c r="I21" s="45"/>
      <c r="J21" s="775">
        <v>66.2</v>
      </c>
    </row>
    <row r="22" spans="1:10">
      <c r="A22" s="74"/>
      <c r="B22" s="74"/>
      <c r="C22" s="74"/>
      <c r="D22" s="75"/>
      <c r="E22" s="803"/>
      <c r="F22" s="76"/>
      <c r="G22" s="76"/>
      <c r="H22" s="76"/>
      <c r="I22" s="45"/>
      <c r="J22" s="584"/>
    </row>
    <row r="23" spans="1:10">
      <c r="A23" s="33"/>
      <c r="B23" s="813" t="s">
        <v>702</v>
      </c>
      <c r="C23" s="77"/>
      <c r="D23" s="78"/>
      <c r="E23" s="804" t="s">
        <v>702</v>
      </c>
      <c r="F23" s="79">
        <v>232.2</v>
      </c>
      <c r="G23" s="548">
        <v>258.39999999999998</v>
      </c>
      <c r="H23" s="548">
        <v>293.2</v>
      </c>
      <c r="I23" s="45"/>
      <c r="J23" s="776">
        <v>13.5</v>
      </c>
    </row>
    <row r="24" spans="1:10">
      <c r="A24" s="33"/>
      <c r="B24" s="50" t="s">
        <v>392</v>
      </c>
      <c r="C24" s="50"/>
      <c r="D24" s="51"/>
      <c r="E24" s="606" t="s">
        <v>676</v>
      </c>
      <c r="F24" s="80">
        <v>52.4</v>
      </c>
      <c r="G24" s="549">
        <v>61.3</v>
      </c>
      <c r="H24" s="549">
        <v>71.099999999999994</v>
      </c>
      <c r="I24" s="45"/>
      <c r="J24" s="777">
        <v>15.9</v>
      </c>
    </row>
    <row r="25" spans="1:10">
      <c r="A25" s="33"/>
      <c r="B25" s="81" t="s">
        <v>393</v>
      </c>
      <c r="C25" s="82"/>
      <c r="D25" s="83"/>
      <c r="E25" s="631" t="s">
        <v>457</v>
      </c>
      <c r="F25" s="80">
        <v>133.69999999999999</v>
      </c>
      <c r="G25" s="549">
        <v>144.9</v>
      </c>
      <c r="H25" s="549">
        <v>178.9</v>
      </c>
      <c r="I25" s="45"/>
      <c r="J25" s="777">
        <v>23.5</v>
      </c>
    </row>
    <row r="26" spans="1:10">
      <c r="A26" s="33"/>
      <c r="B26" s="81" t="s">
        <v>154</v>
      </c>
      <c r="C26" s="82"/>
      <c r="D26" s="83"/>
      <c r="E26" s="631" t="s">
        <v>458</v>
      </c>
      <c r="F26" s="80">
        <v>122.1</v>
      </c>
      <c r="G26" s="549">
        <v>131.80000000000001</v>
      </c>
      <c r="H26" s="549">
        <v>162.30000000000001</v>
      </c>
      <c r="I26" s="45"/>
      <c r="J26" s="777">
        <v>23.2</v>
      </c>
    </row>
    <row r="27" spans="1:10">
      <c r="A27" s="33"/>
      <c r="B27" s="81" t="s">
        <v>85</v>
      </c>
      <c r="C27" s="82"/>
      <c r="D27" s="83"/>
      <c r="E27" s="631" t="s">
        <v>429</v>
      </c>
      <c r="F27" s="351">
        <v>80.059790861286487</v>
      </c>
      <c r="G27" s="578">
        <v>86.74</v>
      </c>
      <c r="H27" s="578">
        <v>107.1</v>
      </c>
      <c r="I27" s="45"/>
      <c r="J27" s="777">
        <v>23.5</v>
      </c>
    </row>
    <row r="28" spans="1:10">
      <c r="A28" s="33"/>
      <c r="B28" s="38" t="s">
        <v>199</v>
      </c>
      <c r="C28" s="38"/>
      <c r="D28" s="39"/>
      <c r="E28" s="805" t="s">
        <v>459</v>
      </c>
      <c r="F28" s="655">
        <v>0.19503484296768958</v>
      </c>
      <c r="G28" s="656">
        <v>0.1928162003471775</v>
      </c>
      <c r="H28" s="656">
        <v>0.19349606490778931</v>
      </c>
      <c r="I28" s="45"/>
      <c r="J28" s="657">
        <f>+H28-G28</f>
        <v>6.7986456061180922E-4</v>
      </c>
    </row>
    <row r="29" spans="1:10">
      <c r="A29" s="74"/>
      <c r="B29" s="74"/>
      <c r="C29" s="74"/>
      <c r="D29" s="75"/>
      <c r="E29" s="803"/>
      <c r="F29" s="76"/>
      <c r="G29" s="581"/>
      <c r="H29" s="581"/>
      <c r="I29" s="45"/>
      <c r="J29" s="584"/>
    </row>
    <row r="30" spans="1:10">
      <c r="A30" s="33"/>
      <c r="B30" s="84" t="s">
        <v>86</v>
      </c>
      <c r="C30" s="84"/>
      <c r="D30" s="78"/>
      <c r="E30" s="804" t="s">
        <v>414</v>
      </c>
      <c r="F30" s="85">
        <v>710.6</v>
      </c>
      <c r="G30" s="550">
        <v>817.2</v>
      </c>
      <c r="H30" s="550">
        <v>947</v>
      </c>
      <c r="I30" s="45"/>
      <c r="J30" s="778">
        <v>15.9</v>
      </c>
    </row>
    <row r="31" spans="1:10">
      <c r="A31" s="33"/>
      <c r="B31" s="86" t="s">
        <v>87</v>
      </c>
      <c r="C31" s="86"/>
      <c r="D31" s="83"/>
      <c r="E31" s="606" t="s">
        <v>430</v>
      </c>
      <c r="F31" s="87">
        <v>108.7</v>
      </c>
      <c r="G31" s="551">
        <v>138.1</v>
      </c>
      <c r="H31" s="551">
        <v>159.1</v>
      </c>
      <c r="I31" s="45"/>
      <c r="J31" s="584">
        <v>15.2</v>
      </c>
    </row>
    <row r="32" spans="1:10">
      <c r="A32" s="33"/>
      <c r="B32" s="86" t="s">
        <v>88</v>
      </c>
      <c r="C32" s="86"/>
      <c r="D32" s="83"/>
      <c r="E32" s="606" t="s">
        <v>431</v>
      </c>
      <c r="F32" s="87">
        <v>44.1</v>
      </c>
      <c r="G32" s="551">
        <v>44.3</v>
      </c>
      <c r="H32" s="551">
        <v>44.6</v>
      </c>
      <c r="I32" s="45"/>
      <c r="J32" s="584">
        <v>0.6</v>
      </c>
    </row>
    <row r="33" spans="1:10">
      <c r="A33" s="33"/>
      <c r="B33" s="86" t="s">
        <v>89</v>
      </c>
      <c r="C33" s="86"/>
      <c r="D33" s="83"/>
      <c r="E33" s="606" t="s">
        <v>432</v>
      </c>
      <c r="F33" s="87">
        <v>44</v>
      </c>
      <c r="G33" s="551">
        <v>42.9</v>
      </c>
      <c r="H33" s="551">
        <v>42.4</v>
      </c>
      <c r="I33" s="45"/>
      <c r="J33" s="584">
        <v>-1.1000000000000001</v>
      </c>
    </row>
    <row r="34" spans="1:10">
      <c r="A34" s="33"/>
      <c r="B34" s="86" t="s">
        <v>90</v>
      </c>
      <c r="C34" s="86"/>
      <c r="D34" s="83"/>
      <c r="E34" s="606" t="s">
        <v>433</v>
      </c>
      <c r="F34" s="87">
        <v>226.3</v>
      </c>
      <c r="G34" s="551">
        <v>270.60000000000002</v>
      </c>
      <c r="H34" s="551">
        <v>330.7</v>
      </c>
      <c r="I34" s="45"/>
      <c r="J34" s="584">
        <v>22.2</v>
      </c>
    </row>
    <row r="35" spans="1:10">
      <c r="A35" s="33"/>
      <c r="B35" s="86" t="s">
        <v>91</v>
      </c>
      <c r="C35" s="86"/>
      <c r="D35" s="83"/>
      <c r="E35" s="606" t="s">
        <v>434</v>
      </c>
      <c r="F35" s="87">
        <v>83.6</v>
      </c>
      <c r="G35" s="551">
        <v>89.3</v>
      </c>
      <c r="H35" s="551">
        <v>96.1</v>
      </c>
      <c r="I35" s="45"/>
      <c r="J35" s="584">
        <v>7.6</v>
      </c>
    </row>
    <row r="36" spans="1:10">
      <c r="A36" s="33"/>
      <c r="B36" s="86" t="s">
        <v>92</v>
      </c>
      <c r="C36" s="86"/>
      <c r="D36" s="83"/>
      <c r="E36" s="606" t="s">
        <v>435</v>
      </c>
      <c r="F36" s="87">
        <v>37.1</v>
      </c>
      <c r="G36" s="551">
        <v>41.4</v>
      </c>
      <c r="H36" s="551">
        <v>48</v>
      </c>
      <c r="I36" s="45"/>
      <c r="J36" s="584">
        <v>16</v>
      </c>
    </row>
    <row r="37" spans="1:10">
      <c r="A37" s="33"/>
      <c r="B37" s="82" t="s">
        <v>93</v>
      </c>
      <c r="C37" s="86"/>
      <c r="D37" s="83"/>
      <c r="E37" s="606" t="s">
        <v>676</v>
      </c>
      <c r="F37" s="87">
        <v>51.7</v>
      </c>
      <c r="G37" s="551">
        <v>60.5</v>
      </c>
      <c r="H37" s="551">
        <v>69.900000000000006</v>
      </c>
      <c r="I37" s="45"/>
      <c r="J37" s="584">
        <v>15.6</v>
      </c>
    </row>
    <row r="38" spans="1:10">
      <c r="A38" s="33"/>
      <c r="B38" s="88" t="s">
        <v>94</v>
      </c>
      <c r="C38" s="89"/>
      <c r="D38" s="90"/>
      <c r="E38" s="607" t="s">
        <v>436</v>
      </c>
      <c r="F38" s="91">
        <v>114.8</v>
      </c>
      <c r="G38" s="552">
        <v>129.69999999999999</v>
      </c>
      <c r="H38" s="552">
        <v>155.69999999999999</v>
      </c>
      <c r="I38" s="45"/>
      <c r="J38" s="779">
        <v>20</v>
      </c>
    </row>
    <row r="39" spans="1:10">
      <c r="A39" s="33"/>
      <c r="B39" s="33"/>
      <c r="C39" s="33"/>
      <c r="D39" s="34"/>
      <c r="E39" s="793"/>
      <c r="F39" s="92"/>
      <c r="G39" s="92"/>
      <c r="H39" s="92"/>
    </row>
    <row r="40" spans="1:10">
      <c r="A40" s="33"/>
      <c r="B40" s="33"/>
      <c r="C40" s="33"/>
      <c r="D40" s="34"/>
      <c r="E40" s="793"/>
      <c r="F40" s="92"/>
      <c r="G40" s="92"/>
      <c r="H40" s="92"/>
    </row>
    <row r="41" spans="1:10" ht="16.5">
      <c r="A41" s="93" t="s">
        <v>145</v>
      </c>
      <c r="B41" s="33"/>
      <c r="C41" s="33"/>
      <c r="D41" s="34"/>
      <c r="E41" s="793"/>
      <c r="F41" s="94"/>
      <c r="G41" s="94"/>
      <c r="H41" s="94"/>
    </row>
    <row r="42" spans="1:10" ht="16.5">
      <c r="A42" s="629" t="s">
        <v>616</v>
      </c>
      <c r="B42" s="33"/>
      <c r="C42" s="33"/>
      <c r="D42" s="34"/>
      <c r="E42" s="793"/>
      <c r="F42" s="94"/>
      <c r="G42" s="94"/>
      <c r="H42" s="94"/>
    </row>
    <row r="43" spans="1:10">
      <c r="A43" s="33"/>
      <c r="B43" s="95" t="s">
        <v>683</v>
      </c>
      <c r="C43" s="33"/>
      <c r="D43" s="34"/>
      <c r="E43" s="794" t="s">
        <v>604</v>
      </c>
      <c r="F43" s="94"/>
      <c r="G43" s="94"/>
      <c r="H43" s="94"/>
      <c r="J43" s="202" t="s">
        <v>657</v>
      </c>
    </row>
    <row r="44" spans="1:10">
      <c r="A44" s="33"/>
      <c r="B44" s="38"/>
      <c r="C44" s="38"/>
      <c r="D44" s="39"/>
      <c r="E44" s="793"/>
      <c r="F44" s="96" t="s">
        <v>3</v>
      </c>
      <c r="G44" s="96" t="s">
        <v>386</v>
      </c>
      <c r="H44" s="96" t="s">
        <v>689</v>
      </c>
      <c r="J44" s="770" t="s">
        <v>658</v>
      </c>
    </row>
    <row r="45" spans="1:10">
      <c r="A45" s="33"/>
      <c r="B45" s="41" t="s">
        <v>394</v>
      </c>
      <c r="C45" s="41"/>
      <c r="D45" s="42"/>
      <c r="E45" s="797" t="s">
        <v>412</v>
      </c>
      <c r="F45" s="97">
        <v>1941.9</v>
      </c>
      <c r="G45" s="553">
        <v>2173.3000000000002</v>
      </c>
      <c r="H45" s="553">
        <v>2310.6999999999998</v>
      </c>
      <c r="I45" s="45"/>
      <c r="J45" s="780">
        <v>6.3</v>
      </c>
    </row>
    <row r="46" spans="1:10">
      <c r="A46" s="33"/>
      <c r="B46" s="47" t="s">
        <v>185</v>
      </c>
      <c r="C46" s="81"/>
      <c r="D46" s="34"/>
      <c r="E46" s="798" t="s">
        <v>437</v>
      </c>
      <c r="F46" s="107">
        <v>132.69999999999999</v>
      </c>
      <c r="G46" s="554">
        <v>218.5</v>
      </c>
      <c r="H46" s="554">
        <v>326.89999999999998</v>
      </c>
      <c r="I46" s="45"/>
      <c r="J46" s="781">
        <v>49.6</v>
      </c>
    </row>
    <row r="47" spans="1:10">
      <c r="A47" s="33"/>
      <c r="B47" s="47" t="s">
        <v>186</v>
      </c>
      <c r="C47" s="47"/>
      <c r="D47" s="48"/>
      <c r="E47" s="798" t="s">
        <v>438</v>
      </c>
      <c r="F47" s="80">
        <v>658.2</v>
      </c>
      <c r="G47" s="549">
        <v>679.9</v>
      </c>
      <c r="H47" s="549">
        <v>721.4</v>
      </c>
      <c r="I47" s="45"/>
      <c r="J47" s="777">
        <v>6.1</v>
      </c>
    </row>
    <row r="48" spans="1:10">
      <c r="A48" s="33"/>
      <c r="B48" s="99" t="s">
        <v>187</v>
      </c>
      <c r="C48" s="99"/>
      <c r="D48" s="100"/>
      <c r="E48" s="806" t="s">
        <v>439</v>
      </c>
      <c r="F48" s="80">
        <v>369.6</v>
      </c>
      <c r="G48" s="549">
        <v>378.5</v>
      </c>
      <c r="H48" s="549">
        <v>400.4</v>
      </c>
      <c r="I48" s="45"/>
      <c r="J48" s="777">
        <v>5.8</v>
      </c>
    </row>
    <row r="49" spans="1:10">
      <c r="A49" s="33"/>
      <c r="B49" s="101" t="s">
        <v>188</v>
      </c>
      <c r="C49" s="101"/>
      <c r="D49" s="102"/>
      <c r="E49" s="807" t="s">
        <v>440</v>
      </c>
      <c r="F49" s="80">
        <v>99.5</v>
      </c>
      <c r="G49" s="549">
        <v>98.1</v>
      </c>
      <c r="H49" s="549">
        <v>104.1</v>
      </c>
      <c r="I49" s="45"/>
      <c r="J49" s="777">
        <v>6.1</v>
      </c>
    </row>
    <row r="50" spans="1:10">
      <c r="A50" s="33"/>
      <c r="B50" s="101" t="s">
        <v>115</v>
      </c>
      <c r="C50" s="101"/>
      <c r="D50" s="102"/>
      <c r="E50" s="807" t="s">
        <v>441</v>
      </c>
      <c r="F50" s="80">
        <v>54.6</v>
      </c>
      <c r="G50" s="549">
        <v>55.4</v>
      </c>
      <c r="H50" s="549">
        <v>54.9</v>
      </c>
      <c r="I50" s="45"/>
      <c r="J50" s="777">
        <v>-0.9</v>
      </c>
    </row>
    <row r="51" spans="1:10">
      <c r="A51" s="33"/>
      <c r="B51" s="101" t="s">
        <v>118</v>
      </c>
      <c r="C51" s="101"/>
      <c r="D51" s="102"/>
      <c r="E51" s="807" t="s">
        <v>442</v>
      </c>
      <c r="F51" s="80">
        <v>58.4</v>
      </c>
      <c r="G51" s="549">
        <v>58.8</v>
      </c>
      <c r="H51" s="549">
        <v>61.6</v>
      </c>
      <c r="I51" s="45"/>
      <c r="J51" s="777">
        <v>4.7</v>
      </c>
    </row>
    <row r="52" spans="1:10">
      <c r="A52" s="33"/>
      <c r="B52" s="101" t="s">
        <v>119</v>
      </c>
      <c r="C52" s="101"/>
      <c r="D52" s="102"/>
      <c r="E52" s="807" t="s">
        <v>443</v>
      </c>
      <c r="F52" s="80">
        <v>37.4</v>
      </c>
      <c r="G52" s="549">
        <v>37.299999999999997</v>
      </c>
      <c r="H52" s="549">
        <v>38.799999999999997</v>
      </c>
      <c r="I52" s="45"/>
      <c r="J52" s="777">
        <v>4</v>
      </c>
    </row>
    <row r="53" spans="1:10">
      <c r="A53" s="33"/>
      <c r="B53" s="101" t="s">
        <v>120</v>
      </c>
      <c r="C53" s="101"/>
      <c r="D53" s="102"/>
      <c r="E53" s="807" t="s">
        <v>444</v>
      </c>
      <c r="F53" s="80">
        <v>56.8</v>
      </c>
      <c r="G53" s="549">
        <v>63.8</v>
      </c>
      <c r="H53" s="549">
        <v>72</v>
      </c>
      <c r="I53" s="45"/>
      <c r="J53" s="777">
        <v>12.9</v>
      </c>
    </row>
    <row r="54" spans="1:10">
      <c r="A54" s="33"/>
      <c r="B54" s="101" t="s">
        <v>189</v>
      </c>
      <c r="C54" s="101"/>
      <c r="D54" s="102"/>
      <c r="E54" s="807" t="s">
        <v>436</v>
      </c>
      <c r="F54" s="80">
        <v>62.8</v>
      </c>
      <c r="G54" s="549">
        <v>64.8</v>
      </c>
      <c r="H54" s="549">
        <v>68.7</v>
      </c>
      <c r="I54" s="45"/>
      <c r="J54" s="777">
        <v>6</v>
      </c>
    </row>
    <row r="55" spans="1:10">
      <c r="A55" s="33"/>
      <c r="B55" s="99" t="s">
        <v>190</v>
      </c>
      <c r="C55" s="99"/>
      <c r="D55" s="100"/>
      <c r="E55" s="806" t="s">
        <v>445</v>
      </c>
      <c r="F55" s="80">
        <v>281.89999999999998</v>
      </c>
      <c r="G55" s="549">
        <v>294.39999999999998</v>
      </c>
      <c r="H55" s="549">
        <v>316.8</v>
      </c>
      <c r="I55" s="45"/>
      <c r="J55" s="777">
        <v>7.6</v>
      </c>
    </row>
    <row r="56" spans="1:10">
      <c r="A56" s="33"/>
      <c r="B56" s="101" t="s">
        <v>191</v>
      </c>
      <c r="C56" s="101"/>
      <c r="D56" s="102"/>
      <c r="E56" s="807" t="s">
        <v>446</v>
      </c>
      <c r="F56" s="80">
        <v>260.3</v>
      </c>
      <c r="G56" s="549">
        <v>270.60000000000002</v>
      </c>
      <c r="H56" s="549">
        <v>283.89999999999998</v>
      </c>
      <c r="I56" s="45"/>
      <c r="J56" s="777">
        <v>4.9000000000000004</v>
      </c>
    </row>
    <row r="57" spans="1:10">
      <c r="A57" s="33"/>
      <c r="B57" s="101" t="s">
        <v>189</v>
      </c>
      <c r="C57" s="101"/>
      <c r="D57" s="102"/>
      <c r="E57" s="807" t="s">
        <v>436</v>
      </c>
      <c r="F57" s="80">
        <v>21.6</v>
      </c>
      <c r="G57" s="549">
        <v>23.7</v>
      </c>
      <c r="H57" s="549">
        <v>32.799999999999997</v>
      </c>
      <c r="I57" s="45"/>
      <c r="J57" s="777">
        <v>38.299999999999997</v>
      </c>
    </row>
    <row r="58" spans="1:10">
      <c r="A58" s="33"/>
      <c r="B58" s="99" t="s">
        <v>661</v>
      </c>
      <c r="C58" s="99"/>
      <c r="D58" s="100"/>
      <c r="E58" s="806" t="s">
        <v>447</v>
      </c>
      <c r="F58" s="80">
        <v>6.5</v>
      </c>
      <c r="G58" s="549">
        <v>7</v>
      </c>
      <c r="H58" s="549">
        <v>4.0999999999999996</v>
      </c>
      <c r="I58" s="45"/>
      <c r="J58" s="777">
        <v>-41.2</v>
      </c>
    </row>
    <row r="59" spans="1:10">
      <c r="A59" s="33"/>
      <c r="B59" s="47" t="s">
        <v>192</v>
      </c>
      <c r="C59" s="47"/>
      <c r="D59" s="48"/>
      <c r="E59" s="798" t="s">
        <v>448</v>
      </c>
      <c r="F59" s="98">
        <v>1170.8</v>
      </c>
      <c r="G59" s="555">
        <v>1298.8</v>
      </c>
      <c r="H59" s="555">
        <v>1290.2</v>
      </c>
      <c r="I59" s="45"/>
      <c r="J59" s="782">
        <v>-0.7</v>
      </c>
    </row>
    <row r="60" spans="1:10">
      <c r="A60" s="33"/>
      <c r="B60" s="103" t="s">
        <v>664</v>
      </c>
      <c r="C60" s="103"/>
      <c r="D60" s="104"/>
      <c r="E60" s="806" t="s">
        <v>449</v>
      </c>
      <c r="F60" s="80">
        <v>463.4</v>
      </c>
      <c r="G60" s="549">
        <v>509.2</v>
      </c>
      <c r="H60" s="549">
        <v>542.5</v>
      </c>
      <c r="I60" s="45"/>
      <c r="J60" s="777">
        <v>6.5</v>
      </c>
    </row>
    <row r="61" spans="1:10">
      <c r="A61" s="33"/>
      <c r="B61" s="105" t="s">
        <v>665</v>
      </c>
      <c r="C61" s="105"/>
      <c r="D61" s="106"/>
      <c r="E61" s="806" t="s">
        <v>450</v>
      </c>
      <c r="F61" s="107">
        <v>707.4</v>
      </c>
      <c r="G61" s="554">
        <v>789.5</v>
      </c>
      <c r="H61" s="554">
        <v>747.7</v>
      </c>
      <c r="I61" s="45"/>
      <c r="J61" s="781">
        <v>-5.3</v>
      </c>
    </row>
    <row r="62" spans="1:10">
      <c r="A62" s="33"/>
      <c r="B62" s="108" t="s">
        <v>661</v>
      </c>
      <c r="C62" s="108"/>
      <c r="D62" s="109"/>
      <c r="E62" s="798" t="s">
        <v>447</v>
      </c>
      <c r="F62" s="110">
        <v>-19.8</v>
      </c>
      <c r="G62" s="572">
        <v>-24</v>
      </c>
      <c r="H62" s="572">
        <v>-27.9</v>
      </c>
      <c r="I62" s="45"/>
      <c r="J62" s="783" t="s">
        <v>0</v>
      </c>
    </row>
    <row r="63" spans="1:10">
      <c r="A63" s="33"/>
      <c r="B63" s="814" t="s">
        <v>732</v>
      </c>
      <c r="C63" s="111"/>
      <c r="D63" s="112"/>
      <c r="E63" s="808" t="s">
        <v>733</v>
      </c>
      <c r="F63" s="113">
        <v>232.2</v>
      </c>
      <c r="G63" s="556">
        <v>258.39999999999998</v>
      </c>
      <c r="H63" s="556">
        <v>293.2</v>
      </c>
      <c r="I63" s="45"/>
      <c r="J63" s="784">
        <v>13.5</v>
      </c>
    </row>
    <row r="64" spans="1:10">
      <c r="A64" s="33"/>
      <c r="B64" s="114" t="s">
        <v>185</v>
      </c>
      <c r="C64" s="114"/>
      <c r="D64" s="115"/>
      <c r="E64" s="798" t="s">
        <v>437</v>
      </c>
      <c r="F64" s="116">
        <v>16.7</v>
      </c>
      <c r="G64" s="557">
        <v>30.6</v>
      </c>
      <c r="H64" s="557">
        <v>47.4</v>
      </c>
      <c r="I64" s="45"/>
      <c r="J64" s="785">
        <v>55</v>
      </c>
    </row>
    <row r="65" spans="1:10">
      <c r="A65" s="33"/>
      <c r="B65" s="50" t="s">
        <v>186</v>
      </c>
      <c r="C65" s="50"/>
      <c r="D65" s="51"/>
      <c r="E65" s="798" t="s">
        <v>438</v>
      </c>
      <c r="F65" s="117">
        <v>151.5</v>
      </c>
      <c r="G65" s="558">
        <v>156.1</v>
      </c>
      <c r="H65" s="558">
        <v>172.4</v>
      </c>
      <c r="I65" s="45"/>
      <c r="J65" s="786">
        <v>10.4</v>
      </c>
    </row>
    <row r="66" spans="1:10">
      <c r="A66" s="33"/>
      <c r="B66" s="99" t="s">
        <v>187</v>
      </c>
      <c r="C66" s="50"/>
      <c r="D66" s="51"/>
      <c r="E66" s="806" t="s">
        <v>439</v>
      </c>
      <c r="F66" s="117">
        <v>87</v>
      </c>
      <c r="G66" s="558">
        <v>95.2</v>
      </c>
      <c r="H66" s="558">
        <v>109.8</v>
      </c>
      <c r="I66" s="45"/>
      <c r="J66" s="786">
        <v>15.3</v>
      </c>
    </row>
    <row r="67" spans="1:10">
      <c r="A67" s="33"/>
      <c r="B67" s="99" t="s">
        <v>190</v>
      </c>
      <c r="C67" s="50"/>
      <c r="D67" s="51"/>
      <c r="E67" s="806" t="s">
        <v>445</v>
      </c>
      <c r="F67" s="117">
        <v>74.7</v>
      </c>
      <c r="G67" s="558">
        <v>74.5</v>
      </c>
      <c r="H67" s="558">
        <v>79.2</v>
      </c>
      <c r="I67" s="45"/>
      <c r="J67" s="786">
        <v>6.3</v>
      </c>
    </row>
    <row r="68" spans="1:10">
      <c r="A68" s="33"/>
      <c r="B68" s="118" t="s">
        <v>661</v>
      </c>
      <c r="C68" s="50"/>
      <c r="D68" s="51"/>
      <c r="E68" s="809" t="s">
        <v>447</v>
      </c>
      <c r="F68" s="117">
        <v>-10.3</v>
      </c>
      <c r="G68" s="558">
        <v>-13.6</v>
      </c>
      <c r="H68" s="558">
        <v>-16.600000000000001</v>
      </c>
      <c r="I68" s="45"/>
      <c r="J68" s="786" t="s">
        <v>0</v>
      </c>
    </row>
    <row r="69" spans="1:10">
      <c r="A69" s="33"/>
      <c r="B69" s="47" t="s">
        <v>192</v>
      </c>
      <c r="C69" s="47"/>
      <c r="D69" s="48"/>
      <c r="E69" s="606" t="s">
        <v>448</v>
      </c>
      <c r="F69" s="119">
        <v>65.599999999999994</v>
      </c>
      <c r="G69" s="559">
        <v>72.7</v>
      </c>
      <c r="H69" s="559">
        <v>82.9</v>
      </c>
      <c r="I69" s="45"/>
      <c r="J69" s="787">
        <v>14.1</v>
      </c>
    </row>
    <row r="70" spans="1:10">
      <c r="A70" s="33"/>
      <c r="B70" s="103" t="s">
        <v>664</v>
      </c>
      <c r="C70" s="120"/>
      <c r="D70" s="121"/>
      <c r="E70" s="806" t="s">
        <v>449</v>
      </c>
      <c r="F70" s="117">
        <v>29.4</v>
      </c>
      <c r="G70" s="558">
        <v>33.799999999999997</v>
      </c>
      <c r="H70" s="558">
        <v>43</v>
      </c>
      <c r="I70" s="45"/>
      <c r="J70" s="786">
        <v>27.3</v>
      </c>
    </row>
    <row r="71" spans="1:10">
      <c r="A71" s="33"/>
      <c r="B71" s="103" t="s">
        <v>665</v>
      </c>
      <c r="C71" s="120"/>
      <c r="D71" s="121"/>
      <c r="E71" s="806" t="s">
        <v>450</v>
      </c>
      <c r="F71" s="117">
        <v>36.200000000000003</v>
      </c>
      <c r="G71" s="558">
        <v>38.9</v>
      </c>
      <c r="H71" s="558">
        <v>39.799999999999997</v>
      </c>
      <c r="I71" s="45"/>
      <c r="J71" s="786">
        <v>2.5</v>
      </c>
    </row>
    <row r="72" spans="1:10">
      <c r="A72" s="33"/>
      <c r="B72" s="122" t="s">
        <v>661</v>
      </c>
      <c r="C72" s="122"/>
      <c r="D72" s="123"/>
      <c r="E72" s="810" t="s">
        <v>447</v>
      </c>
      <c r="F72" s="124">
        <v>-1.6</v>
      </c>
      <c r="G72" s="574">
        <v>-1</v>
      </c>
      <c r="H72" s="574">
        <v>-9.5</v>
      </c>
      <c r="I72" s="45"/>
      <c r="J72" s="788" t="s">
        <v>0</v>
      </c>
    </row>
    <row r="73" spans="1:10">
      <c r="A73" s="33"/>
      <c r="B73" s="814" t="s">
        <v>703</v>
      </c>
      <c r="C73" s="111"/>
      <c r="D73" s="112"/>
      <c r="E73" s="811" t="s">
        <v>452</v>
      </c>
      <c r="F73" s="126">
        <v>0.11957481320578625</v>
      </c>
      <c r="G73" s="560">
        <v>11.9</v>
      </c>
      <c r="H73" s="560">
        <v>12.7</v>
      </c>
      <c r="I73" s="45"/>
      <c r="J73" s="789">
        <v>0.8</v>
      </c>
    </row>
    <row r="74" spans="1:10">
      <c r="A74" s="33"/>
      <c r="B74" s="114" t="s">
        <v>185</v>
      </c>
      <c r="C74" s="114"/>
      <c r="D74" s="115"/>
      <c r="E74" s="606" t="s">
        <v>437</v>
      </c>
      <c r="F74" s="127">
        <v>0.12587482755516205</v>
      </c>
      <c r="G74" s="561">
        <v>14</v>
      </c>
      <c r="H74" s="561">
        <v>14.5</v>
      </c>
      <c r="I74" s="45"/>
      <c r="J74" s="790">
        <v>0.5</v>
      </c>
    </row>
    <row r="75" spans="1:10">
      <c r="A75" s="33"/>
      <c r="B75" s="50" t="s">
        <v>395</v>
      </c>
      <c r="C75" s="50"/>
      <c r="D75" s="51"/>
      <c r="E75" s="798" t="s">
        <v>438</v>
      </c>
      <c r="F75" s="126">
        <v>0.23021736471011478</v>
      </c>
      <c r="G75" s="560">
        <v>23</v>
      </c>
      <c r="H75" s="560">
        <v>23.9</v>
      </c>
      <c r="I75" s="45"/>
      <c r="J75" s="789">
        <v>0.9</v>
      </c>
    </row>
    <row r="76" spans="1:10">
      <c r="A76" s="33"/>
      <c r="B76" s="99" t="s">
        <v>187</v>
      </c>
      <c r="C76" s="50"/>
      <c r="D76" s="51"/>
      <c r="E76" s="806" t="s">
        <v>439</v>
      </c>
      <c r="F76" s="126">
        <v>0.23553145016870952</v>
      </c>
      <c r="G76" s="560">
        <v>25.2</v>
      </c>
      <c r="H76" s="560">
        <v>27.4</v>
      </c>
      <c r="I76" s="45"/>
      <c r="J76" s="789">
        <v>2.2999999999999998</v>
      </c>
    </row>
    <row r="77" spans="1:10">
      <c r="A77" s="33"/>
      <c r="B77" s="99" t="s">
        <v>190</v>
      </c>
      <c r="C77" s="50"/>
      <c r="D77" s="51"/>
      <c r="E77" s="806" t="s">
        <v>445</v>
      </c>
      <c r="F77" s="126">
        <v>0.26526958910846332</v>
      </c>
      <c r="G77" s="560">
        <v>25.3</v>
      </c>
      <c r="H77" s="560">
        <v>25</v>
      </c>
      <c r="I77" s="45"/>
      <c r="J77" s="789">
        <v>-0.3</v>
      </c>
    </row>
    <row r="78" spans="1:10">
      <c r="A78" s="33"/>
      <c r="B78" s="118" t="s">
        <v>661</v>
      </c>
      <c r="C78" s="50"/>
      <c r="D78" s="51"/>
      <c r="E78" s="809" t="s">
        <v>447</v>
      </c>
      <c r="F78" s="126" t="s">
        <v>0</v>
      </c>
      <c r="G78" s="560" t="s">
        <v>670</v>
      </c>
      <c r="H78" s="560" t="s">
        <v>678</v>
      </c>
      <c r="I78" s="45"/>
      <c r="J78" s="789" t="s">
        <v>0</v>
      </c>
    </row>
    <row r="79" spans="1:10">
      <c r="A79" s="33"/>
      <c r="B79" s="47" t="s">
        <v>192</v>
      </c>
      <c r="C79" s="47"/>
      <c r="D79" s="48"/>
      <c r="E79" s="606" t="s">
        <v>448</v>
      </c>
      <c r="F79" s="128">
        <v>5.6070646267090768E-2</v>
      </c>
      <c r="G79" s="562">
        <v>5.6</v>
      </c>
      <c r="H79" s="562">
        <v>6.4</v>
      </c>
      <c r="I79" s="45"/>
      <c r="J79" s="791">
        <v>0.8</v>
      </c>
    </row>
    <row r="80" spans="1:10">
      <c r="A80" s="33"/>
      <c r="B80" s="103" t="s">
        <v>664</v>
      </c>
      <c r="C80" s="120"/>
      <c r="D80" s="121"/>
      <c r="E80" s="806" t="s">
        <v>449</v>
      </c>
      <c r="F80" s="126">
        <v>6.3449639344478378E-2</v>
      </c>
      <c r="G80" s="560">
        <v>6.6</v>
      </c>
      <c r="H80" s="560">
        <v>7.9</v>
      </c>
      <c r="I80" s="45"/>
      <c r="J80" s="789">
        <v>1.3</v>
      </c>
    </row>
    <row r="81" spans="1:10">
      <c r="A81" s="33"/>
      <c r="B81" s="103" t="s">
        <v>665</v>
      </c>
      <c r="C81" s="120"/>
      <c r="D81" s="121"/>
      <c r="E81" s="806" t="s">
        <v>450</v>
      </c>
      <c r="F81" s="126">
        <v>5.123641075743398E-2</v>
      </c>
      <c r="G81" s="560">
        <v>4.9000000000000004</v>
      </c>
      <c r="H81" s="560">
        <v>5.3</v>
      </c>
      <c r="I81" s="45"/>
      <c r="J81" s="789">
        <v>0.4</v>
      </c>
    </row>
    <row r="82" spans="1:10">
      <c r="A82" s="33"/>
      <c r="B82" s="122" t="s">
        <v>661</v>
      </c>
      <c r="C82" s="122"/>
      <c r="D82" s="123"/>
      <c r="E82" s="810" t="s">
        <v>447</v>
      </c>
      <c r="F82" s="129" t="s">
        <v>0</v>
      </c>
      <c r="G82" s="573" t="s">
        <v>674</v>
      </c>
      <c r="H82" s="573" t="s">
        <v>688</v>
      </c>
      <c r="I82" s="45"/>
      <c r="J82" s="788" t="s">
        <v>680</v>
      </c>
    </row>
    <row r="83" spans="1:10">
      <c r="A83" s="33"/>
      <c r="B83" s="33"/>
      <c r="C83" s="33"/>
      <c r="D83" s="34"/>
      <c r="E83" s="793"/>
      <c r="F83" s="130"/>
      <c r="G83" s="130"/>
      <c r="H83" s="130"/>
    </row>
    <row r="84" spans="1:10">
      <c r="A84" s="33"/>
      <c r="B84" s="134" t="s">
        <v>193</v>
      </c>
      <c r="C84" s="134"/>
      <c r="D84" s="135"/>
      <c r="E84" s="138"/>
      <c r="F84" s="133"/>
      <c r="G84" s="133"/>
      <c r="H84" s="133"/>
    </row>
    <row r="85" spans="1:10">
      <c r="A85" s="33"/>
      <c r="B85" s="131" t="s">
        <v>129</v>
      </c>
      <c r="C85" s="137"/>
      <c r="D85" s="138"/>
      <c r="E85" s="138"/>
      <c r="F85" s="139"/>
      <c r="G85" s="139"/>
      <c r="H85" s="139"/>
    </row>
    <row r="86" spans="1:10">
      <c r="A86" s="33"/>
      <c r="B86" s="140" t="s">
        <v>184</v>
      </c>
      <c r="C86" s="137"/>
      <c r="D86" s="138"/>
      <c r="E86" s="138"/>
      <c r="F86" s="139"/>
      <c r="G86" s="139"/>
      <c r="H86" s="139"/>
    </row>
    <row r="87" spans="1:10">
      <c r="A87" s="33"/>
      <c r="B87" s="131" t="s">
        <v>194</v>
      </c>
      <c r="C87" s="136"/>
      <c r="D87" s="138"/>
      <c r="E87" s="138"/>
      <c r="F87" s="139"/>
      <c r="G87" s="139"/>
      <c r="H87" s="139"/>
    </row>
    <row r="88" spans="1:10">
      <c r="A88" s="33"/>
      <c r="B88" s="140" t="s">
        <v>729</v>
      </c>
      <c r="C88" s="136"/>
      <c r="D88" s="138"/>
      <c r="E88" s="138"/>
      <c r="F88" s="139"/>
      <c r="G88" s="139"/>
      <c r="H88" s="139"/>
    </row>
    <row r="89" spans="1:10">
      <c r="A89" s="33"/>
      <c r="B89" s="136" t="s">
        <v>195</v>
      </c>
      <c r="C89" s="136"/>
      <c r="D89" s="138"/>
      <c r="E89" s="138"/>
      <c r="F89" s="139"/>
      <c r="G89" s="139"/>
      <c r="H89" s="139"/>
    </row>
    <row r="90" spans="1:10">
      <c r="A90" s="33"/>
      <c r="B90" s="140" t="s">
        <v>727</v>
      </c>
      <c r="C90" s="136"/>
      <c r="D90" s="138"/>
      <c r="E90" s="138"/>
      <c r="F90" s="139"/>
      <c r="G90" s="139"/>
      <c r="H90" s="139"/>
    </row>
    <row r="91" spans="1:10">
      <c r="A91" s="33"/>
      <c r="B91" s="140" t="s">
        <v>728</v>
      </c>
      <c r="C91" s="81"/>
      <c r="D91" s="34"/>
      <c r="E91" s="793"/>
      <c r="F91" s="130"/>
      <c r="G91" s="130"/>
      <c r="H91" s="130"/>
    </row>
    <row r="92" spans="1:10">
      <c r="B92" s="136" t="s">
        <v>196</v>
      </c>
    </row>
    <row r="93" spans="1:10">
      <c r="B93" s="136" t="s">
        <v>383</v>
      </c>
    </row>
    <row r="94" spans="1:10">
      <c r="B94" s="136" t="s">
        <v>197</v>
      </c>
    </row>
    <row r="95" spans="1:10">
      <c r="B95" s="140" t="s">
        <v>198</v>
      </c>
    </row>
    <row r="96" spans="1:10">
      <c r="B96" s="140"/>
    </row>
    <row r="97" spans="2:2">
      <c r="B97" s="602" t="s">
        <v>607</v>
      </c>
    </row>
    <row r="98" spans="2:2">
      <c r="B98" s="602" t="s">
        <v>608</v>
      </c>
    </row>
    <row r="99" spans="2:2">
      <c r="B99" s="630" t="s">
        <v>609</v>
      </c>
    </row>
    <row r="100" spans="2:2">
      <c r="B100" s="602" t="s">
        <v>610</v>
      </c>
    </row>
    <row r="101" spans="2:2">
      <c r="B101" s="630" t="s">
        <v>724</v>
      </c>
    </row>
    <row r="102" spans="2:2">
      <c r="B102" s="602" t="s">
        <v>669</v>
      </c>
    </row>
    <row r="103" spans="2:2">
      <c r="B103" s="630" t="s">
        <v>725</v>
      </c>
    </row>
    <row r="104" spans="2:2">
      <c r="B104" s="630" t="s">
        <v>726</v>
      </c>
    </row>
    <row r="105" spans="2:2">
      <c r="B105" s="602" t="s">
        <v>611</v>
      </c>
    </row>
    <row r="106" spans="2:2">
      <c r="B106" s="630" t="s">
        <v>612</v>
      </c>
    </row>
    <row r="107" spans="2:2">
      <c r="B107" s="602" t="s">
        <v>613</v>
      </c>
    </row>
    <row r="108" spans="2:2">
      <c r="B108" s="630" t="s">
        <v>614</v>
      </c>
    </row>
  </sheetData>
  <phoneticPr fontId="28"/>
  <conditionalFormatting sqref="B41:C42 D2:E3 C90:E91 A43:C59 D85:E89 C85:C87 A62:C63 A61 C61 A28:C40 D39:E42 A81:A82 A83:E83 D61:D63 A70:D73 C80:D80 C60:D60 F45:F46 A7:A21 F7:F37 B7:D11 D22:D38 D45:D59 D5:E6 D4 D44:E44 D43 A84:A91 C84:E84 F59:G91">
    <cfRule type="containsErrors" dxfId="554" priority="268">
      <formula>ISERROR(A2)</formula>
    </cfRule>
  </conditionalFormatting>
  <conditionalFormatting sqref="A4:A5">
    <cfRule type="cellIs" dxfId="553" priority="271" operator="lessThan">
      <formula>0</formula>
    </cfRule>
  </conditionalFormatting>
  <conditionalFormatting sqref="A4:C6 B2:C3 A25:A27 C25:C27 A22:C24">
    <cfRule type="containsErrors" dxfId="552" priority="270">
      <formula>ISERROR(A2)</formula>
    </cfRule>
  </conditionalFormatting>
  <conditionalFormatting sqref="A1">
    <cfRule type="containsErrors" dxfId="551" priority="269">
      <formula>ISERROR(A1)</formula>
    </cfRule>
  </conditionalFormatting>
  <conditionalFormatting sqref="B25:B27">
    <cfRule type="containsErrors" dxfId="550" priority="264">
      <formula>ISERROR(B25)</formula>
    </cfRule>
  </conditionalFormatting>
  <conditionalFormatting sqref="C88:C89">
    <cfRule type="containsErrors" dxfId="549" priority="263">
      <formula>ISERROR(C88)</formula>
    </cfRule>
  </conditionalFormatting>
  <conditionalFormatting sqref="C17:D17 C21:D21 B15:D16 C13:D14">
    <cfRule type="containsErrors" dxfId="548" priority="252">
      <formula>ISERROR(B13)</formula>
    </cfRule>
  </conditionalFormatting>
  <conditionalFormatting sqref="B21">
    <cfRule type="containsErrors" dxfId="547" priority="249">
      <formula>ISERROR(B21)</formula>
    </cfRule>
  </conditionalFormatting>
  <conditionalFormatting sqref="B17">
    <cfRule type="containsErrors" dxfId="546" priority="250">
      <formula>ISERROR(B17)</formula>
    </cfRule>
  </conditionalFormatting>
  <conditionalFormatting sqref="B18:D18 C20:D20">
    <cfRule type="containsErrors" dxfId="545" priority="253">
      <formula>ISERROR(B18)</formula>
    </cfRule>
  </conditionalFormatting>
  <conditionalFormatting sqref="B12:D12">
    <cfRule type="containsErrors" dxfId="544" priority="251">
      <formula>ISERROR(B12)</formula>
    </cfRule>
  </conditionalFormatting>
  <conditionalFormatting sqref="B20">
    <cfRule type="containsErrors" dxfId="543" priority="247">
      <formula>ISERROR(B20)</formula>
    </cfRule>
  </conditionalFormatting>
  <conditionalFormatting sqref="F39:F42">
    <cfRule type="containsErrors" dxfId="542" priority="235">
      <formula>ISERROR(F39)</formula>
    </cfRule>
  </conditionalFormatting>
  <conditionalFormatting sqref="F6">
    <cfRule type="containsErrors" dxfId="541" priority="234">
      <formula>ISERROR(F6)</formula>
    </cfRule>
  </conditionalFormatting>
  <conditionalFormatting sqref="F44">
    <cfRule type="containsErrors" dxfId="540" priority="233">
      <formula>ISERROR(F44)</formula>
    </cfRule>
  </conditionalFormatting>
  <conditionalFormatting sqref="F38">
    <cfRule type="containsErrors" dxfId="539" priority="232">
      <formula>ISERROR(F38)</formula>
    </cfRule>
  </conditionalFormatting>
  <conditionalFormatting sqref="A64:D69">
    <cfRule type="containsErrors" dxfId="538" priority="230">
      <formula>ISERROR(A64)</formula>
    </cfRule>
  </conditionalFormatting>
  <conditionalFormatting sqref="A74:A79">
    <cfRule type="containsErrors" dxfId="537" priority="228">
      <formula>ISERROR(A74)</formula>
    </cfRule>
  </conditionalFormatting>
  <conditionalFormatting sqref="B81">
    <cfRule type="containsErrors" dxfId="536" priority="222">
      <formula>ISERROR(B81)</formula>
    </cfRule>
  </conditionalFormatting>
  <conditionalFormatting sqref="B74:D79 B82:D82 C81:D81">
    <cfRule type="containsErrors" dxfId="535" priority="226">
      <formula>ISERROR(B74)</formula>
    </cfRule>
  </conditionalFormatting>
  <conditionalFormatting sqref="B61">
    <cfRule type="containsErrors" dxfId="534" priority="223">
      <formula>ISERROR(B61)</formula>
    </cfRule>
  </conditionalFormatting>
  <conditionalFormatting sqref="A80">
    <cfRule type="containsErrors" dxfId="533" priority="216">
      <formula>ISERROR(A80)</formula>
    </cfRule>
  </conditionalFormatting>
  <conditionalFormatting sqref="B80">
    <cfRule type="containsErrors" dxfId="532" priority="214">
      <formula>ISERROR(B80)</formula>
    </cfRule>
  </conditionalFormatting>
  <conditionalFormatting sqref="A60">
    <cfRule type="containsErrors" dxfId="531" priority="213">
      <formula>ISERROR(A60)</formula>
    </cfRule>
  </conditionalFormatting>
  <conditionalFormatting sqref="B60">
    <cfRule type="containsErrors" dxfId="530" priority="212">
      <formula>ISERROR(B60)</formula>
    </cfRule>
  </conditionalFormatting>
  <conditionalFormatting sqref="F43">
    <cfRule type="containsErrors" dxfId="529" priority="211">
      <formula>ISERROR(F43)</formula>
    </cfRule>
  </conditionalFormatting>
  <conditionalFormatting sqref="F47:F58">
    <cfRule type="containsErrors" dxfId="528" priority="132">
      <formula>ISERROR(F47)</formula>
    </cfRule>
  </conditionalFormatting>
  <conditionalFormatting sqref="B19">
    <cfRule type="containsErrors" dxfId="527" priority="130">
      <formula>ISERROR(B19)</formula>
    </cfRule>
  </conditionalFormatting>
  <conditionalFormatting sqref="A2">
    <cfRule type="containsErrors" dxfId="526" priority="129">
      <formula>ISERROR(A2)</formula>
    </cfRule>
  </conditionalFormatting>
  <conditionalFormatting sqref="A41">
    <cfRule type="containsErrors" dxfId="525" priority="128">
      <formula>ISERROR(A41)</formula>
    </cfRule>
  </conditionalFormatting>
  <conditionalFormatting sqref="G45:G46 G7:G27 G29:G37">
    <cfRule type="containsErrors" dxfId="524" priority="94">
      <formula>ISERROR(G7)</formula>
    </cfRule>
  </conditionalFormatting>
  <conditionalFormatting sqref="G39:G42">
    <cfRule type="containsErrors" dxfId="523" priority="93">
      <formula>ISERROR(G39)</formula>
    </cfRule>
  </conditionalFormatting>
  <conditionalFormatting sqref="G6">
    <cfRule type="containsErrors" dxfId="522" priority="92">
      <formula>ISERROR(G6)</formula>
    </cfRule>
  </conditionalFormatting>
  <conditionalFormatting sqref="G44">
    <cfRule type="containsErrors" dxfId="521" priority="91">
      <formula>ISERROR(G44)</formula>
    </cfRule>
  </conditionalFormatting>
  <conditionalFormatting sqref="G38">
    <cfRule type="containsErrors" dxfId="520" priority="90">
      <formula>ISERROR(G38)</formula>
    </cfRule>
  </conditionalFormatting>
  <conditionalFormatting sqref="G43">
    <cfRule type="containsErrors" dxfId="519" priority="89">
      <formula>ISERROR(G43)</formula>
    </cfRule>
  </conditionalFormatting>
  <conditionalFormatting sqref="G47:G58">
    <cfRule type="containsErrors" dxfId="518" priority="88">
      <formula>ISERROR(G47)</formula>
    </cfRule>
  </conditionalFormatting>
  <conditionalFormatting sqref="J6">
    <cfRule type="containsErrors" dxfId="517" priority="87">
      <formula>ISERROR(J6)</formula>
    </cfRule>
  </conditionalFormatting>
  <conditionalFormatting sqref="J38">
    <cfRule type="containsErrors" dxfId="516" priority="85">
      <formula>ISERROR(J38)</formula>
    </cfRule>
  </conditionalFormatting>
  <conditionalFormatting sqref="J7">
    <cfRule type="containsErrors" dxfId="515" priority="81">
      <formula>ISERROR(J7)</formula>
    </cfRule>
  </conditionalFormatting>
  <conditionalFormatting sqref="J8:J27 J29:J37">
    <cfRule type="containsErrors" dxfId="514" priority="86">
      <formula>ISERROR(J8)</formula>
    </cfRule>
  </conditionalFormatting>
  <conditionalFormatting sqref="E80">
    <cfRule type="containsErrors" dxfId="513" priority="69">
      <formula>ISERROR(E80)</formula>
    </cfRule>
  </conditionalFormatting>
  <conditionalFormatting sqref="J59:J82 J45:J46">
    <cfRule type="containsErrors" dxfId="512" priority="83">
      <formula>ISERROR(J45)</formula>
    </cfRule>
  </conditionalFormatting>
  <conditionalFormatting sqref="E43">
    <cfRule type="containsErrors" dxfId="511" priority="67">
      <formula>ISERROR(E43)</formula>
    </cfRule>
  </conditionalFormatting>
  <conditionalFormatting sqref="A3">
    <cfRule type="containsErrors" dxfId="510" priority="66">
      <formula>ISERROR(A3)</formula>
    </cfRule>
  </conditionalFormatting>
  <conditionalFormatting sqref="J47:J58">
    <cfRule type="containsErrors" dxfId="509" priority="82">
      <formula>ISERROR(J47)</formula>
    </cfRule>
  </conditionalFormatting>
  <conditionalFormatting sqref="J44">
    <cfRule type="containsErrors" dxfId="508" priority="52">
      <formula>ISERROR(J44)</formula>
    </cfRule>
  </conditionalFormatting>
  <conditionalFormatting sqref="E7:E12">
    <cfRule type="containsErrors" dxfId="507" priority="80">
      <formula>ISERROR(E7)</formula>
    </cfRule>
  </conditionalFormatting>
  <conditionalFormatting sqref="E13 E28:E38 E15:E25">
    <cfRule type="containsErrors" dxfId="506" priority="79">
      <formula>ISERROR(E13)</formula>
    </cfRule>
  </conditionalFormatting>
  <conditionalFormatting sqref="E26">
    <cfRule type="containsErrors" dxfId="505" priority="78">
      <formula>ISERROR(E26)</formula>
    </cfRule>
  </conditionalFormatting>
  <conditionalFormatting sqref="E27">
    <cfRule type="containsErrors" dxfId="504" priority="77">
      <formula>ISERROR(E27)</formula>
    </cfRule>
  </conditionalFormatting>
  <conditionalFormatting sqref="E45:E68 E72:E73 E82">
    <cfRule type="containsErrors" dxfId="503" priority="76">
      <formula>ISERROR(E45)</formula>
    </cfRule>
  </conditionalFormatting>
  <conditionalFormatting sqref="E70">
    <cfRule type="containsErrors" dxfId="502" priority="70">
      <formula>ISERROR(E70)</formula>
    </cfRule>
  </conditionalFormatting>
  <conditionalFormatting sqref="E71">
    <cfRule type="containsErrors" dxfId="501" priority="74">
      <formula>ISERROR(E71)</formula>
    </cfRule>
  </conditionalFormatting>
  <conditionalFormatting sqref="E69">
    <cfRule type="containsErrors" dxfId="500" priority="75">
      <formula>ISERROR(E69)</formula>
    </cfRule>
  </conditionalFormatting>
  <conditionalFormatting sqref="E74:E78">
    <cfRule type="containsErrors" dxfId="499" priority="73">
      <formula>ISERROR(E74)</formula>
    </cfRule>
  </conditionalFormatting>
  <conditionalFormatting sqref="E81">
    <cfRule type="containsErrors" dxfId="498" priority="71">
      <formula>ISERROR(E81)</formula>
    </cfRule>
  </conditionalFormatting>
  <conditionalFormatting sqref="E79">
    <cfRule type="containsErrors" dxfId="497" priority="72">
      <formula>ISERROR(E79)</formula>
    </cfRule>
  </conditionalFormatting>
  <conditionalFormatting sqref="E4">
    <cfRule type="containsErrors" dxfId="496" priority="68">
      <formula>ISERROR(E4)</formula>
    </cfRule>
  </conditionalFormatting>
  <conditionalFormatting sqref="A42">
    <cfRule type="containsErrors" dxfId="495" priority="65">
      <formula>ISERROR(A42)</formula>
    </cfRule>
  </conditionalFormatting>
  <conditionalFormatting sqref="G28">
    <cfRule type="containsErrors" dxfId="494" priority="51">
      <formula>ISERROR(G28)</formula>
    </cfRule>
  </conditionalFormatting>
  <conditionalFormatting sqref="J28">
    <cfRule type="containsErrors" dxfId="493" priority="50">
      <formula>ISERROR(J28)</formula>
    </cfRule>
  </conditionalFormatting>
  <conditionalFormatting sqref="H83:H91">
    <cfRule type="containsErrors" dxfId="492" priority="49">
      <formula>ISERROR(H83)</formula>
    </cfRule>
  </conditionalFormatting>
  <conditionalFormatting sqref="H7:H27 H29:H37">
    <cfRule type="containsErrors" dxfId="491" priority="48">
      <formula>ISERROR(H7)</formula>
    </cfRule>
  </conditionalFormatting>
  <conditionalFormatting sqref="H39:H42">
    <cfRule type="containsErrors" dxfId="490" priority="47">
      <formula>ISERROR(H39)</formula>
    </cfRule>
  </conditionalFormatting>
  <conditionalFormatting sqref="H6">
    <cfRule type="containsErrors" dxfId="489" priority="46">
      <formula>ISERROR(H6)</formula>
    </cfRule>
  </conditionalFormatting>
  <conditionalFormatting sqref="H44">
    <cfRule type="containsErrors" dxfId="488" priority="45">
      <formula>ISERROR(H44)</formula>
    </cfRule>
  </conditionalFormatting>
  <conditionalFormatting sqref="H38">
    <cfRule type="containsErrors" dxfId="487" priority="44">
      <formula>ISERROR(H38)</formula>
    </cfRule>
  </conditionalFormatting>
  <conditionalFormatting sqref="H43">
    <cfRule type="containsErrors" dxfId="486" priority="43">
      <formula>ISERROR(H43)</formula>
    </cfRule>
  </conditionalFormatting>
  <conditionalFormatting sqref="H28">
    <cfRule type="containsErrors" dxfId="485" priority="41">
      <formula>ISERROR(H28)</formula>
    </cfRule>
  </conditionalFormatting>
  <conditionalFormatting sqref="H47:H58">
    <cfRule type="containsErrors" dxfId="484" priority="28">
      <formula>ISERROR(H47)</formula>
    </cfRule>
  </conditionalFormatting>
  <conditionalFormatting sqref="H45:H46">
    <cfRule type="containsErrors" dxfId="483" priority="29">
      <formula>ISERROR(H45)</formula>
    </cfRule>
  </conditionalFormatting>
  <conditionalFormatting sqref="H59:H82">
    <cfRule type="containsErrors" dxfId="482" priority="30">
      <formula>ISERROR(H59)</formula>
    </cfRule>
  </conditionalFormatting>
  <conditionalFormatting sqref="B88 B95:B96 B90:B91">
    <cfRule type="containsErrors" dxfId="481" priority="18">
      <formula>ISERROR(B88)</formula>
    </cfRule>
  </conditionalFormatting>
  <conditionalFormatting sqref="B93">
    <cfRule type="containsErrors" dxfId="480" priority="14">
      <formula>ISERROR(B93)</formula>
    </cfRule>
  </conditionalFormatting>
  <conditionalFormatting sqref="B94">
    <cfRule type="containsErrors" dxfId="479" priority="16">
      <formula>ISERROR(B94)</formula>
    </cfRule>
  </conditionalFormatting>
  <conditionalFormatting sqref="B92">
    <cfRule type="containsErrors" dxfId="478" priority="17">
      <formula>ISERROR(B92)</formula>
    </cfRule>
  </conditionalFormatting>
  <conditionalFormatting sqref="B89">
    <cfRule type="containsErrors" dxfId="477" priority="15">
      <formula>ISERROR(B89)</formula>
    </cfRule>
  </conditionalFormatting>
  <conditionalFormatting sqref="B84">
    <cfRule type="containsErrors" dxfId="476" priority="13">
      <formula>ISERROR(B84)</formula>
    </cfRule>
  </conditionalFormatting>
  <conditionalFormatting sqref="B102 B106:B107">
    <cfRule type="containsErrors" dxfId="475" priority="12">
      <formula>ISERROR(B102)</formula>
    </cfRule>
  </conditionalFormatting>
  <conditionalFormatting sqref="B105">
    <cfRule type="containsErrors" dxfId="474" priority="7">
      <formula>ISERROR(B105)</formula>
    </cfRule>
  </conditionalFormatting>
  <conditionalFormatting sqref="B102">
    <cfRule type="containsErrors" dxfId="473" priority="11">
      <formula>ISERROR(B102)</formula>
    </cfRule>
  </conditionalFormatting>
  <conditionalFormatting sqref="B105">
    <cfRule type="containsErrors" dxfId="472" priority="8">
      <formula>ISERROR(B105)</formula>
    </cfRule>
  </conditionalFormatting>
  <conditionalFormatting sqref="B106">
    <cfRule type="containsErrors" dxfId="471" priority="10">
      <formula>ISERROR(B106)</formula>
    </cfRule>
  </conditionalFormatting>
  <conditionalFormatting sqref="B97">
    <cfRule type="containsErrors" dxfId="470" priority="9">
      <formula>ISERROR(B97)</formula>
    </cfRule>
  </conditionalFormatting>
  <conditionalFormatting sqref="B108">
    <cfRule type="containsErrors" dxfId="469" priority="6">
      <formula>ISERROR(B108)</formula>
    </cfRule>
  </conditionalFormatting>
  <conditionalFormatting sqref="B103:B104">
    <cfRule type="containsErrors" dxfId="468" priority="5">
      <formula>ISERROR(B103)</formula>
    </cfRule>
  </conditionalFormatting>
  <conditionalFormatting sqref="B101">
    <cfRule type="containsErrors" dxfId="467" priority="4">
      <formula>ISERROR(B101)</formula>
    </cfRule>
  </conditionalFormatting>
  <conditionalFormatting sqref="B14">
    <cfRule type="containsErrors" dxfId="466" priority="3">
      <formula>ISERROR(B14)</formula>
    </cfRule>
  </conditionalFormatting>
  <conditionalFormatting sqref="B13">
    <cfRule type="containsErrors" dxfId="465" priority="2">
      <formula>ISERROR(B13)</formula>
    </cfRule>
  </conditionalFormatting>
  <conditionalFormatting sqref="E14">
    <cfRule type="containsErrors" dxfId="464" priority="1">
      <formula>ISERROR(E14)</formula>
    </cfRule>
  </conditionalFormatting>
  <printOptions horizontalCentered="1"/>
  <pageMargins left="0.23622047244094491" right="0.23622047244094491" top="0.35433070866141736" bottom="0.35433070866141736" header="0.31496062992125984" footer="0.31496062992125984"/>
  <pageSetup paperSize="9" scale="46" orientation="portrait" r:id="rId1"/>
  <rowBreaks count="1" manualBreakCount="1">
    <brk id="6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view="pageBreakPreview" topLeftCell="A40" zoomScale="85" zoomScaleNormal="90" zoomScaleSheetLayoutView="85" workbookViewId="0">
      <selection activeCell="B54" sqref="B54"/>
    </sheetView>
  </sheetViews>
  <sheetFormatPr defaultColWidth="9" defaultRowHeight="13.5"/>
  <cols>
    <col min="1" max="1" width="1.75" style="31" customWidth="1"/>
    <col min="2" max="3" width="43.5" style="148" customWidth="1"/>
    <col min="4" max="9" width="8.75" style="148" customWidth="1"/>
    <col min="10" max="18" width="8.75" style="31" customWidth="1"/>
    <col min="19" max="19" width="1.5" style="31" customWidth="1"/>
    <col min="20" max="20" width="15.875" style="31" customWidth="1"/>
    <col min="21" max="21" width="6.75" style="31" customWidth="1"/>
    <col min="22" max="22" width="8.875" style="31" bestFit="1" customWidth="1"/>
    <col min="23" max="23" width="4" style="31" bestFit="1" customWidth="1"/>
    <col min="24" max="16384" width="9" style="31"/>
  </cols>
  <sheetData>
    <row r="1" spans="1:23">
      <c r="B1" s="31"/>
      <c r="C1" s="31"/>
      <c r="D1" s="31"/>
      <c r="E1" s="31"/>
      <c r="F1" s="31"/>
      <c r="G1" s="31"/>
      <c r="H1" s="31"/>
      <c r="I1" s="31"/>
    </row>
    <row r="2" spans="1:23" ht="16.5">
      <c r="A2" s="450" t="s">
        <v>368</v>
      </c>
      <c r="B2" s="373"/>
      <c r="C2" s="373"/>
      <c r="D2" s="375"/>
      <c r="E2" s="375"/>
      <c r="F2" s="375"/>
      <c r="G2" s="375"/>
      <c r="H2" s="375"/>
      <c r="I2" s="375"/>
      <c r="J2" s="375"/>
      <c r="K2" s="375"/>
      <c r="L2" s="375"/>
      <c r="M2" s="375"/>
      <c r="N2" s="375"/>
      <c r="O2" s="375"/>
      <c r="P2" s="375"/>
      <c r="Q2" s="375"/>
      <c r="R2" s="375"/>
      <c r="S2" s="375"/>
      <c r="T2" s="375"/>
    </row>
    <row r="3" spans="1:23" ht="16.5">
      <c r="A3" s="629" t="s">
        <v>617</v>
      </c>
      <c r="B3" s="373"/>
      <c r="C3" s="373"/>
      <c r="D3" s="375"/>
      <c r="E3" s="375"/>
      <c r="F3" s="375"/>
      <c r="G3" s="375"/>
      <c r="H3" s="375"/>
      <c r="I3" s="375"/>
      <c r="J3" s="375"/>
      <c r="K3" s="375"/>
      <c r="L3" s="375"/>
      <c r="M3" s="375"/>
      <c r="N3" s="375"/>
      <c r="O3" s="375"/>
      <c r="P3" s="375"/>
      <c r="Q3" s="375"/>
      <c r="R3" s="375"/>
      <c r="S3" s="375"/>
      <c r="T3" s="375"/>
    </row>
    <row r="4" spans="1:23" ht="16.5">
      <c r="A4" s="450"/>
      <c r="B4" s="142" t="s">
        <v>683</v>
      </c>
      <c r="C4" s="142" t="s">
        <v>604</v>
      </c>
      <c r="D4" s="375"/>
      <c r="E4" s="375"/>
      <c r="F4" s="375"/>
      <c r="G4" s="375"/>
      <c r="H4" s="375"/>
      <c r="I4" s="375"/>
      <c r="J4" s="375"/>
      <c r="K4" s="375"/>
      <c r="L4" s="375"/>
      <c r="M4" s="375"/>
      <c r="N4" s="375"/>
      <c r="O4" s="375"/>
      <c r="P4" s="375"/>
      <c r="Q4" s="375"/>
      <c r="R4" s="375"/>
      <c r="S4" s="375"/>
      <c r="T4" s="201"/>
    </row>
    <row r="5" spans="1:23">
      <c r="A5" s="7"/>
      <c r="B5" s="142"/>
      <c r="C5" s="142"/>
      <c r="D5" s="379" t="s">
        <v>3</v>
      </c>
      <c r="E5" s="380"/>
      <c r="F5" s="380"/>
      <c r="G5" s="380"/>
      <c r="H5" s="380" t="s">
        <v>366</v>
      </c>
      <c r="I5" s="380"/>
      <c r="J5" s="380"/>
      <c r="K5" s="380"/>
      <c r="L5" s="380" t="s">
        <v>672</v>
      </c>
      <c r="M5" s="380"/>
      <c r="N5" s="380"/>
      <c r="O5" s="380"/>
      <c r="P5" s="380" t="s">
        <v>745</v>
      </c>
      <c r="Q5" s="380"/>
      <c r="R5" s="380"/>
      <c r="S5" s="375"/>
      <c r="T5" s="178" t="s">
        <v>657</v>
      </c>
    </row>
    <row r="6" spans="1:23">
      <c r="A6" s="373"/>
      <c r="B6" s="381"/>
      <c r="C6" s="373"/>
      <c r="D6" s="453" t="s">
        <v>8</v>
      </c>
      <c r="E6" s="383" t="s">
        <v>9</v>
      </c>
      <c r="F6" s="383" t="s">
        <v>10</v>
      </c>
      <c r="G6" s="384" t="s">
        <v>11</v>
      </c>
      <c r="H6" s="383" t="s">
        <v>8</v>
      </c>
      <c r="I6" s="383" t="s">
        <v>9</v>
      </c>
      <c r="J6" s="383" t="s">
        <v>10</v>
      </c>
      <c r="K6" s="384" t="s">
        <v>384</v>
      </c>
      <c r="L6" s="383" t="s">
        <v>690</v>
      </c>
      <c r="M6" s="383" t="s">
        <v>9</v>
      </c>
      <c r="N6" s="383" t="s">
        <v>10</v>
      </c>
      <c r="O6" s="384" t="s">
        <v>216</v>
      </c>
      <c r="P6" s="383" t="s">
        <v>8</v>
      </c>
      <c r="Q6" s="383" t="s">
        <v>9</v>
      </c>
      <c r="R6" s="383" t="s">
        <v>754</v>
      </c>
      <c r="S6" s="375"/>
      <c r="T6" s="635" t="s">
        <v>659</v>
      </c>
    </row>
    <row r="7" spans="1:23">
      <c r="A7" s="373"/>
      <c r="B7" s="501" t="s">
        <v>18</v>
      </c>
      <c r="C7" s="617" t="s">
        <v>460</v>
      </c>
      <c r="D7" s="350"/>
      <c r="E7" s="195"/>
      <c r="F7" s="195"/>
      <c r="G7" s="195"/>
      <c r="H7" s="350"/>
      <c r="I7" s="195"/>
      <c r="J7" s="195"/>
      <c r="K7" s="594"/>
      <c r="L7" s="195"/>
      <c r="M7" s="1"/>
      <c r="N7" s="1"/>
      <c r="O7" s="594"/>
      <c r="P7" s="195"/>
      <c r="Q7" s="195"/>
      <c r="R7" s="195"/>
      <c r="S7" s="449"/>
      <c r="T7" s="196"/>
    </row>
    <row r="8" spans="1:23">
      <c r="A8" s="373"/>
      <c r="B8" s="394" t="s">
        <v>19</v>
      </c>
      <c r="C8" s="599" t="s">
        <v>461</v>
      </c>
      <c r="D8" s="149"/>
      <c r="E8" s="1"/>
      <c r="F8" s="1"/>
      <c r="G8" s="23"/>
      <c r="H8" s="149"/>
      <c r="I8" s="197"/>
      <c r="J8" s="197"/>
      <c r="K8" s="595"/>
      <c r="L8" s="197"/>
      <c r="M8" s="197"/>
      <c r="N8" s="197"/>
      <c r="O8" s="595"/>
      <c r="P8" s="197"/>
      <c r="Q8" s="197"/>
      <c r="R8" s="197"/>
      <c r="S8" s="449"/>
      <c r="T8" s="197"/>
    </row>
    <row r="9" spans="1:23">
      <c r="A9" s="373"/>
      <c r="B9" s="460" t="s">
        <v>20</v>
      </c>
      <c r="C9" s="608" t="s">
        <v>462</v>
      </c>
      <c r="D9" s="151">
        <v>101</v>
      </c>
      <c r="E9" s="183">
        <v>279</v>
      </c>
      <c r="F9" s="183">
        <v>273.3</v>
      </c>
      <c r="G9" s="344">
        <v>355.1</v>
      </c>
      <c r="H9" s="151">
        <v>315.7</v>
      </c>
      <c r="I9" s="183">
        <v>351.4</v>
      </c>
      <c r="J9" s="183">
        <v>362.4</v>
      </c>
      <c r="K9" s="586">
        <v>389.8</v>
      </c>
      <c r="L9" s="564">
        <v>278.3</v>
      </c>
      <c r="M9" s="564">
        <v>335.8</v>
      </c>
      <c r="N9" s="564">
        <v>354.3</v>
      </c>
      <c r="O9" s="586">
        <v>402.9</v>
      </c>
      <c r="P9" s="564">
        <v>394.7</v>
      </c>
      <c r="Q9" s="564">
        <v>431.3</v>
      </c>
      <c r="R9" s="564">
        <v>392.6</v>
      </c>
      <c r="S9" s="449"/>
      <c r="T9" s="564">
        <v>-10.199999999999999</v>
      </c>
      <c r="U9" s="815"/>
      <c r="V9" s="816"/>
      <c r="W9" s="816"/>
    </row>
    <row r="10" spans="1:23">
      <c r="A10" s="373"/>
      <c r="B10" s="460" t="s">
        <v>21</v>
      </c>
      <c r="C10" s="608" t="s">
        <v>463</v>
      </c>
      <c r="D10" s="151">
        <v>243.1</v>
      </c>
      <c r="E10" s="183">
        <v>243.5</v>
      </c>
      <c r="F10" s="183">
        <v>266.10000000000002</v>
      </c>
      <c r="G10" s="344">
        <v>294.39999999999998</v>
      </c>
      <c r="H10" s="151">
        <v>284.5</v>
      </c>
      <c r="I10" s="183">
        <v>295.10000000000002</v>
      </c>
      <c r="J10" s="183">
        <v>296.10000000000002</v>
      </c>
      <c r="K10" s="586">
        <v>323.10000000000002</v>
      </c>
      <c r="L10" s="564">
        <v>312.60000000000002</v>
      </c>
      <c r="M10" s="564">
        <v>318</v>
      </c>
      <c r="N10" s="564">
        <v>312.5</v>
      </c>
      <c r="O10" s="586">
        <v>340.2</v>
      </c>
      <c r="P10" s="564">
        <v>317.89999999999998</v>
      </c>
      <c r="Q10" s="564">
        <v>320.8</v>
      </c>
      <c r="R10" s="564">
        <v>323.5</v>
      </c>
      <c r="S10" s="449"/>
      <c r="T10" s="564">
        <v>-16.7</v>
      </c>
      <c r="U10" s="815"/>
      <c r="V10" s="658"/>
    </row>
    <row r="11" spans="1:23">
      <c r="A11" s="373"/>
      <c r="B11" s="460" t="s">
        <v>169</v>
      </c>
      <c r="C11" s="608" t="s">
        <v>464</v>
      </c>
      <c r="D11" s="151">
        <v>18.399999999999999</v>
      </c>
      <c r="E11" s="183">
        <v>21.8</v>
      </c>
      <c r="F11" s="183">
        <v>24.1</v>
      </c>
      <c r="G11" s="344">
        <v>21.3</v>
      </c>
      <c r="H11" s="151">
        <v>20.399999999999999</v>
      </c>
      <c r="I11" s="183">
        <v>18.2</v>
      </c>
      <c r="J11" s="183">
        <v>18.5</v>
      </c>
      <c r="K11" s="586">
        <v>19.8</v>
      </c>
      <c r="L11" s="564">
        <v>19.899999999999999</v>
      </c>
      <c r="M11" s="564">
        <v>22.3</v>
      </c>
      <c r="N11" s="564">
        <v>27.6</v>
      </c>
      <c r="O11" s="586">
        <v>26.9</v>
      </c>
      <c r="P11" s="564">
        <v>31</v>
      </c>
      <c r="Q11" s="564">
        <v>33.799999999999997</v>
      </c>
      <c r="R11" s="564">
        <v>44.9</v>
      </c>
      <c r="S11" s="449"/>
      <c r="T11" s="564">
        <v>18</v>
      </c>
      <c r="U11" s="815"/>
      <c r="V11" s="658"/>
    </row>
    <row r="12" spans="1:23">
      <c r="A12" s="373"/>
      <c r="B12" s="460" t="s">
        <v>22</v>
      </c>
      <c r="C12" s="608" t="s">
        <v>465</v>
      </c>
      <c r="D12" s="151">
        <v>21.3</v>
      </c>
      <c r="E12" s="183">
        <v>21</v>
      </c>
      <c r="F12" s="183">
        <v>21.2</v>
      </c>
      <c r="G12" s="344">
        <v>20.399999999999999</v>
      </c>
      <c r="H12" s="151">
        <v>28.1</v>
      </c>
      <c r="I12" s="183">
        <v>34.200000000000003</v>
      </c>
      <c r="J12" s="183">
        <v>37.4</v>
      </c>
      <c r="K12" s="586">
        <v>38.1</v>
      </c>
      <c r="L12" s="564">
        <v>45</v>
      </c>
      <c r="M12" s="564">
        <v>31.8</v>
      </c>
      <c r="N12" s="564">
        <v>33</v>
      </c>
      <c r="O12" s="586">
        <v>38.9</v>
      </c>
      <c r="P12" s="564">
        <v>39.1</v>
      </c>
      <c r="Q12" s="564">
        <v>38.299999999999997</v>
      </c>
      <c r="R12" s="564">
        <v>32.799999999999997</v>
      </c>
      <c r="S12" s="449"/>
      <c r="T12" s="564">
        <v>-6.1</v>
      </c>
      <c r="U12" s="815"/>
      <c r="V12" s="658"/>
    </row>
    <row r="13" spans="1:23">
      <c r="A13" s="373"/>
      <c r="B13" s="398" t="s">
        <v>23</v>
      </c>
      <c r="C13" s="601" t="s">
        <v>466</v>
      </c>
      <c r="D13" s="153">
        <v>384</v>
      </c>
      <c r="E13" s="198">
        <v>565.5</v>
      </c>
      <c r="F13" s="198">
        <v>584.79999999999995</v>
      </c>
      <c r="G13" s="345">
        <v>691.3</v>
      </c>
      <c r="H13" s="153">
        <v>648.79999999999995</v>
      </c>
      <c r="I13" s="198">
        <v>699.1</v>
      </c>
      <c r="J13" s="198">
        <v>714.6</v>
      </c>
      <c r="K13" s="587">
        <v>770.9</v>
      </c>
      <c r="L13" s="565">
        <v>655.9</v>
      </c>
      <c r="M13" s="565">
        <v>707.9</v>
      </c>
      <c r="N13" s="565">
        <v>727.6</v>
      </c>
      <c r="O13" s="587">
        <v>809</v>
      </c>
      <c r="P13" s="565">
        <v>782.9</v>
      </c>
      <c r="Q13" s="565">
        <v>824.4</v>
      </c>
      <c r="R13" s="565">
        <v>793.9</v>
      </c>
      <c r="S13" s="449"/>
      <c r="T13" s="565">
        <v>-15</v>
      </c>
      <c r="U13" s="815"/>
      <c r="V13" s="658"/>
    </row>
    <row r="14" spans="1:23">
      <c r="A14" s="373"/>
      <c r="B14" s="407" t="s">
        <v>24</v>
      </c>
      <c r="C14" s="599" t="s">
        <v>467</v>
      </c>
      <c r="D14" s="13"/>
      <c r="E14" s="12"/>
      <c r="F14" s="12"/>
      <c r="G14" s="24"/>
      <c r="H14" s="13"/>
      <c r="I14" s="12"/>
      <c r="J14" s="12"/>
      <c r="K14" s="24"/>
      <c r="L14" s="12"/>
      <c r="M14" s="12"/>
      <c r="N14" s="12"/>
      <c r="O14" s="24"/>
      <c r="P14" s="12"/>
      <c r="Q14" s="12"/>
      <c r="R14" s="12"/>
      <c r="S14" s="449"/>
      <c r="T14" s="12"/>
      <c r="U14" s="658"/>
      <c r="V14" s="658"/>
    </row>
    <row r="15" spans="1:23">
      <c r="A15" s="373"/>
      <c r="B15" s="460" t="s">
        <v>200</v>
      </c>
      <c r="C15" s="608" t="s">
        <v>468</v>
      </c>
      <c r="D15" s="151">
        <v>45.9</v>
      </c>
      <c r="E15" s="183">
        <v>47</v>
      </c>
      <c r="F15" s="183">
        <v>48.6</v>
      </c>
      <c r="G15" s="344">
        <v>49.1</v>
      </c>
      <c r="H15" s="151">
        <v>52.1</v>
      </c>
      <c r="I15" s="183">
        <v>54.1</v>
      </c>
      <c r="J15" s="183">
        <v>57.4</v>
      </c>
      <c r="K15" s="586">
        <v>57.2</v>
      </c>
      <c r="L15" s="564">
        <v>62.4</v>
      </c>
      <c r="M15" s="564">
        <v>64.8</v>
      </c>
      <c r="N15" s="564">
        <v>68.099999999999994</v>
      </c>
      <c r="O15" s="586">
        <v>74.5</v>
      </c>
      <c r="P15" s="564">
        <v>77.7</v>
      </c>
      <c r="Q15" s="564">
        <v>81.7</v>
      </c>
      <c r="R15" s="564">
        <v>88.7</v>
      </c>
      <c r="S15" s="449"/>
      <c r="T15" s="564">
        <v>14.1</v>
      </c>
      <c r="U15" s="658"/>
      <c r="V15" s="658"/>
    </row>
    <row r="16" spans="1:23">
      <c r="A16" s="373"/>
      <c r="B16" s="154" t="s">
        <v>701</v>
      </c>
      <c r="C16" s="806" t="s">
        <v>694</v>
      </c>
      <c r="D16" s="151" t="s">
        <v>721</v>
      </c>
      <c r="E16" s="183" t="s">
        <v>721</v>
      </c>
      <c r="F16" s="183" t="s">
        <v>721</v>
      </c>
      <c r="G16" s="344" t="s">
        <v>722</v>
      </c>
      <c r="H16" s="151" t="s">
        <v>721</v>
      </c>
      <c r="I16" s="183" t="s">
        <v>721</v>
      </c>
      <c r="J16" s="183" t="s">
        <v>723</v>
      </c>
      <c r="K16" s="586" t="s">
        <v>721</v>
      </c>
      <c r="L16" s="564" t="s">
        <v>721</v>
      </c>
      <c r="M16" s="564" t="s">
        <v>721</v>
      </c>
      <c r="N16" s="564" t="s">
        <v>721</v>
      </c>
      <c r="O16" s="586" t="s">
        <v>721</v>
      </c>
      <c r="P16" s="564">
        <v>242</v>
      </c>
      <c r="Q16" s="564">
        <v>239.3</v>
      </c>
      <c r="R16" s="564">
        <v>234.4</v>
      </c>
      <c r="S16" s="843"/>
      <c r="T16" s="564">
        <v>234.4</v>
      </c>
      <c r="U16" s="845"/>
      <c r="V16" s="658"/>
    </row>
    <row r="17" spans="1:22">
      <c r="A17" s="373"/>
      <c r="B17" s="502" t="s">
        <v>25</v>
      </c>
      <c r="C17" s="806" t="s">
        <v>469</v>
      </c>
      <c r="D17" s="151">
        <v>287.60000000000002</v>
      </c>
      <c r="E17" s="183">
        <v>283.7</v>
      </c>
      <c r="F17" s="183">
        <v>310.89999999999998</v>
      </c>
      <c r="G17" s="344">
        <v>303.2</v>
      </c>
      <c r="H17" s="151">
        <v>317</v>
      </c>
      <c r="I17" s="183">
        <v>325.7</v>
      </c>
      <c r="J17" s="183">
        <v>325.60000000000002</v>
      </c>
      <c r="K17" s="586">
        <v>312.89999999999998</v>
      </c>
      <c r="L17" s="564">
        <v>446.1</v>
      </c>
      <c r="M17" s="564">
        <v>422.4</v>
      </c>
      <c r="N17" s="564">
        <v>411.9</v>
      </c>
      <c r="O17" s="586">
        <v>410.6</v>
      </c>
      <c r="P17" s="564">
        <v>407.9</v>
      </c>
      <c r="Q17" s="564">
        <v>404.2</v>
      </c>
      <c r="R17" s="564">
        <v>414.4</v>
      </c>
      <c r="S17" s="843"/>
      <c r="T17" s="564">
        <v>3.8</v>
      </c>
      <c r="U17" s="845"/>
      <c r="V17" s="658"/>
    </row>
    <row r="18" spans="1:22">
      <c r="A18" s="373"/>
      <c r="B18" s="502" t="s">
        <v>26</v>
      </c>
      <c r="C18" s="806" t="s">
        <v>470</v>
      </c>
      <c r="D18" s="151">
        <v>78.7</v>
      </c>
      <c r="E18" s="183">
        <v>83</v>
      </c>
      <c r="F18" s="183">
        <v>87</v>
      </c>
      <c r="G18" s="344">
        <v>88.7</v>
      </c>
      <c r="H18" s="151">
        <v>92.1</v>
      </c>
      <c r="I18" s="183">
        <v>93.9</v>
      </c>
      <c r="J18" s="183">
        <v>96.9</v>
      </c>
      <c r="K18" s="586">
        <v>98.4</v>
      </c>
      <c r="L18" s="564">
        <v>101.2</v>
      </c>
      <c r="M18" s="564">
        <v>104.5</v>
      </c>
      <c r="N18" s="564">
        <v>105.4</v>
      </c>
      <c r="O18" s="586">
        <v>104.6</v>
      </c>
      <c r="P18" s="564">
        <v>105.9</v>
      </c>
      <c r="Q18" s="564">
        <v>107.6</v>
      </c>
      <c r="R18" s="564">
        <v>109.1</v>
      </c>
      <c r="S18" s="843"/>
      <c r="T18" s="564">
        <v>4.5</v>
      </c>
      <c r="U18" s="845"/>
      <c r="V18" s="658"/>
    </row>
    <row r="19" spans="1:22">
      <c r="A19" s="373"/>
      <c r="B19" s="502" t="s">
        <v>27</v>
      </c>
      <c r="C19" s="806" t="s">
        <v>471</v>
      </c>
      <c r="D19" s="151">
        <v>139.19999999999999</v>
      </c>
      <c r="E19" s="183">
        <v>139.5</v>
      </c>
      <c r="F19" s="183">
        <v>148.30000000000001</v>
      </c>
      <c r="G19" s="344">
        <v>141.1</v>
      </c>
      <c r="H19" s="151">
        <v>142.1</v>
      </c>
      <c r="I19" s="183">
        <v>141.9</v>
      </c>
      <c r="J19" s="183">
        <v>142.19999999999999</v>
      </c>
      <c r="K19" s="586">
        <v>130.69999999999999</v>
      </c>
      <c r="L19" s="564">
        <v>126.8</v>
      </c>
      <c r="M19" s="564">
        <v>153.80000000000001</v>
      </c>
      <c r="N19" s="564">
        <v>144.19999999999999</v>
      </c>
      <c r="O19" s="586">
        <v>137.9</v>
      </c>
      <c r="P19" s="564">
        <v>130.5</v>
      </c>
      <c r="Q19" s="564">
        <v>122.7</v>
      </c>
      <c r="R19" s="564">
        <v>122.4</v>
      </c>
      <c r="S19" s="843"/>
      <c r="T19" s="564">
        <v>-15.5</v>
      </c>
      <c r="U19" s="846"/>
      <c r="V19" s="658"/>
    </row>
    <row r="20" spans="1:22">
      <c r="A20" s="373"/>
      <c r="B20" s="502" t="s">
        <v>170</v>
      </c>
      <c r="C20" s="806" t="s">
        <v>472</v>
      </c>
      <c r="D20" s="151">
        <v>33.4</v>
      </c>
      <c r="E20" s="183">
        <v>31.5</v>
      </c>
      <c r="F20" s="183">
        <v>32.1</v>
      </c>
      <c r="G20" s="344">
        <v>37.6</v>
      </c>
      <c r="H20" s="151">
        <v>38.6</v>
      </c>
      <c r="I20" s="183">
        <v>40.299999999999997</v>
      </c>
      <c r="J20" s="183">
        <v>41</v>
      </c>
      <c r="K20" s="586">
        <v>43.9</v>
      </c>
      <c r="L20" s="564">
        <v>41.2</v>
      </c>
      <c r="M20" s="564">
        <v>41</v>
      </c>
      <c r="N20" s="564">
        <v>45.6</v>
      </c>
      <c r="O20" s="586">
        <v>50.5</v>
      </c>
      <c r="P20" s="564">
        <v>61</v>
      </c>
      <c r="Q20" s="564">
        <v>61.1</v>
      </c>
      <c r="R20" s="564">
        <v>60.8</v>
      </c>
      <c r="S20" s="843"/>
      <c r="T20" s="564">
        <v>10.3</v>
      </c>
      <c r="U20" s="845"/>
      <c r="V20" s="658"/>
    </row>
    <row r="21" spans="1:22">
      <c r="A21" s="373"/>
      <c r="B21" s="503" t="s">
        <v>28</v>
      </c>
      <c r="C21" s="806" t="s">
        <v>473</v>
      </c>
      <c r="D21" s="151">
        <v>30.3</v>
      </c>
      <c r="E21" s="183">
        <v>32.6</v>
      </c>
      <c r="F21" s="183">
        <v>31</v>
      </c>
      <c r="G21" s="344">
        <v>32.799999999999997</v>
      </c>
      <c r="H21" s="151">
        <v>30.3</v>
      </c>
      <c r="I21" s="183">
        <v>31.6</v>
      </c>
      <c r="J21" s="183">
        <v>29.5</v>
      </c>
      <c r="K21" s="586">
        <v>35.5</v>
      </c>
      <c r="L21" s="564">
        <v>19</v>
      </c>
      <c r="M21" s="564">
        <v>21.8</v>
      </c>
      <c r="N21" s="564">
        <v>22.9</v>
      </c>
      <c r="O21" s="586">
        <v>27.4</v>
      </c>
      <c r="P21" s="564">
        <v>26.3</v>
      </c>
      <c r="Q21" s="564">
        <v>29</v>
      </c>
      <c r="R21" s="564">
        <v>29.3</v>
      </c>
      <c r="S21" s="843"/>
      <c r="T21" s="564">
        <v>1.9</v>
      </c>
      <c r="U21" s="845"/>
      <c r="V21" s="658"/>
    </row>
    <row r="22" spans="1:22">
      <c r="A22" s="373"/>
      <c r="B22" s="503" t="s">
        <v>29</v>
      </c>
      <c r="C22" s="806" t="s">
        <v>464</v>
      </c>
      <c r="D22" s="151">
        <v>103.3</v>
      </c>
      <c r="E22" s="183">
        <v>106.8</v>
      </c>
      <c r="F22" s="183">
        <v>118.1</v>
      </c>
      <c r="G22" s="344">
        <v>113.4</v>
      </c>
      <c r="H22" s="151">
        <v>114.1</v>
      </c>
      <c r="I22" s="183">
        <v>115.8</v>
      </c>
      <c r="J22" s="183">
        <v>120.6</v>
      </c>
      <c r="K22" s="586">
        <v>118</v>
      </c>
      <c r="L22" s="564">
        <v>128.30000000000001</v>
      </c>
      <c r="M22" s="564">
        <v>133.1</v>
      </c>
      <c r="N22" s="564">
        <v>124.1</v>
      </c>
      <c r="O22" s="586">
        <v>127.4</v>
      </c>
      <c r="P22" s="564">
        <v>119.3</v>
      </c>
      <c r="Q22" s="564">
        <v>120.3</v>
      </c>
      <c r="R22" s="564">
        <v>130.1</v>
      </c>
      <c r="S22" s="843"/>
      <c r="T22" s="564">
        <v>2.6</v>
      </c>
      <c r="U22" s="845"/>
      <c r="V22" s="658"/>
    </row>
    <row r="23" spans="1:22">
      <c r="A23" s="373"/>
      <c r="B23" s="503" t="s">
        <v>30</v>
      </c>
      <c r="C23" s="806" t="s">
        <v>474</v>
      </c>
      <c r="D23" s="151">
        <v>5.8</v>
      </c>
      <c r="E23" s="183">
        <v>6.2</v>
      </c>
      <c r="F23" s="183">
        <v>5.4</v>
      </c>
      <c r="G23" s="344">
        <v>5.2</v>
      </c>
      <c r="H23" s="151">
        <v>7.5</v>
      </c>
      <c r="I23" s="183">
        <v>7</v>
      </c>
      <c r="J23" s="183">
        <v>6.6</v>
      </c>
      <c r="K23" s="586">
        <v>6.1</v>
      </c>
      <c r="L23" s="564">
        <v>6.7</v>
      </c>
      <c r="M23" s="564">
        <v>6.6</v>
      </c>
      <c r="N23" s="564">
        <v>6.3</v>
      </c>
      <c r="O23" s="586">
        <v>6.7</v>
      </c>
      <c r="P23" s="564">
        <v>6.3</v>
      </c>
      <c r="Q23" s="564">
        <v>5.9</v>
      </c>
      <c r="R23" s="564">
        <v>5.9</v>
      </c>
      <c r="S23" s="843"/>
      <c r="T23" s="564">
        <v>-0.7</v>
      </c>
      <c r="U23" s="845"/>
      <c r="V23" s="658"/>
    </row>
    <row r="24" spans="1:22">
      <c r="A24" s="373"/>
      <c r="B24" s="507" t="s">
        <v>31</v>
      </c>
      <c r="C24" s="799" t="s">
        <v>475</v>
      </c>
      <c r="D24" s="153">
        <v>724.5</v>
      </c>
      <c r="E24" s="198">
        <v>730.6</v>
      </c>
      <c r="F24" s="198">
        <v>781.7</v>
      </c>
      <c r="G24" s="345">
        <v>771.5</v>
      </c>
      <c r="H24" s="153">
        <v>794.1</v>
      </c>
      <c r="I24" s="198">
        <v>810.6</v>
      </c>
      <c r="J24" s="198">
        <v>820.2</v>
      </c>
      <c r="K24" s="587">
        <v>803</v>
      </c>
      <c r="L24" s="565">
        <v>932.1</v>
      </c>
      <c r="M24" s="565">
        <v>948.2</v>
      </c>
      <c r="N24" s="565">
        <v>928.9</v>
      </c>
      <c r="O24" s="587">
        <v>939.9</v>
      </c>
      <c r="P24" s="565">
        <v>1177.0999999999999</v>
      </c>
      <c r="Q24" s="565">
        <v>1172.2</v>
      </c>
      <c r="R24" s="565">
        <v>1195.5999999999999</v>
      </c>
      <c r="S24" s="843"/>
      <c r="T24" s="565">
        <v>255.6</v>
      </c>
      <c r="U24" s="845"/>
      <c r="V24" s="658"/>
    </row>
    <row r="25" spans="1:22">
      <c r="A25" s="373"/>
      <c r="B25" s="817" t="s">
        <v>32</v>
      </c>
      <c r="C25" s="818" t="s">
        <v>476</v>
      </c>
      <c r="D25" s="158">
        <v>1108.5999999999999</v>
      </c>
      <c r="E25" s="199">
        <v>1296.2</v>
      </c>
      <c r="F25" s="199">
        <v>1366.6</v>
      </c>
      <c r="G25" s="346">
        <v>1462.9</v>
      </c>
      <c r="H25" s="158">
        <v>1442.9</v>
      </c>
      <c r="I25" s="199">
        <v>1509.7</v>
      </c>
      <c r="J25" s="199">
        <v>1534.8</v>
      </c>
      <c r="K25" s="588">
        <v>1574</v>
      </c>
      <c r="L25" s="566">
        <v>1588.1</v>
      </c>
      <c r="M25" s="566">
        <v>1656.2</v>
      </c>
      <c r="N25" s="566">
        <v>1656.5</v>
      </c>
      <c r="O25" s="588">
        <v>1748.9</v>
      </c>
      <c r="P25" s="566">
        <v>1960.1</v>
      </c>
      <c r="Q25" s="566">
        <v>1996.7</v>
      </c>
      <c r="R25" s="566">
        <v>1989.5</v>
      </c>
      <c r="S25" s="843"/>
      <c r="T25" s="566">
        <v>240.6</v>
      </c>
      <c r="U25" s="845"/>
      <c r="V25" s="658"/>
    </row>
    <row r="26" spans="1:22">
      <c r="A26" s="373"/>
      <c r="B26" s="819" t="s">
        <v>33</v>
      </c>
      <c r="C26" s="808" t="s">
        <v>477</v>
      </c>
      <c r="D26" s="160"/>
      <c r="E26" s="11"/>
      <c r="F26" s="11"/>
      <c r="G26" s="11"/>
      <c r="H26" s="11"/>
      <c r="I26" s="11"/>
      <c r="J26" s="11"/>
      <c r="K26" s="11"/>
      <c r="L26" s="11"/>
      <c r="M26" s="11"/>
      <c r="N26" s="11"/>
      <c r="O26" s="11"/>
      <c r="P26" s="11"/>
      <c r="Q26" s="11"/>
      <c r="R26" s="847"/>
      <c r="S26" s="843"/>
      <c r="T26" s="847"/>
      <c r="U26" s="845"/>
      <c r="V26" s="658"/>
    </row>
    <row r="27" spans="1:22">
      <c r="A27" s="373"/>
      <c r="B27" s="432" t="s">
        <v>34</v>
      </c>
      <c r="C27" s="606" t="s">
        <v>478</v>
      </c>
      <c r="D27" s="151"/>
      <c r="E27" s="183"/>
      <c r="F27" s="183"/>
      <c r="G27" s="344"/>
      <c r="H27" s="151"/>
      <c r="I27" s="183"/>
      <c r="J27" s="183"/>
      <c r="K27" s="596"/>
      <c r="L27" s="183"/>
      <c r="M27" s="183"/>
      <c r="N27" s="183"/>
      <c r="O27" s="596"/>
      <c r="P27" s="183"/>
      <c r="Q27" s="183"/>
      <c r="R27" s="191"/>
      <c r="S27" s="843"/>
      <c r="T27" s="191"/>
      <c r="U27" s="845"/>
      <c r="V27" s="658"/>
    </row>
    <row r="28" spans="1:22">
      <c r="A28" s="373"/>
      <c r="B28" s="502" t="s">
        <v>35</v>
      </c>
      <c r="C28" s="806" t="s">
        <v>479</v>
      </c>
      <c r="D28" s="151">
        <v>155.19999999999999</v>
      </c>
      <c r="E28" s="183">
        <v>152.69999999999999</v>
      </c>
      <c r="F28" s="183">
        <v>152</v>
      </c>
      <c r="G28" s="344">
        <v>173.9</v>
      </c>
      <c r="H28" s="151">
        <v>161.4</v>
      </c>
      <c r="I28" s="183">
        <v>170.2</v>
      </c>
      <c r="J28" s="183">
        <v>173.7</v>
      </c>
      <c r="K28" s="586">
        <v>204.1</v>
      </c>
      <c r="L28" s="564">
        <v>185.1</v>
      </c>
      <c r="M28" s="564">
        <v>179.9</v>
      </c>
      <c r="N28" s="564">
        <v>178.5</v>
      </c>
      <c r="O28" s="586">
        <v>212.1</v>
      </c>
      <c r="P28" s="564">
        <v>189.7</v>
      </c>
      <c r="Q28" s="564">
        <v>183.5</v>
      </c>
      <c r="R28" s="564">
        <v>203.7</v>
      </c>
      <c r="S28" s="843"/>
      <c r="T28" s="564">
        <v>-8.4</v>
      </c>
      <c r="U28" s="845"/>
      <c r="V28" s="658"/>
    </row>
    <row r="29" spans="1:22">
      <c r="A29" s="373"/>
      <c r="B29" s="502" t="s">
        <v>36</v>
      </c>
      <c r="C29" s="806" t="s">
        <v>480</v>
      </c>
      <c r="D29" s="151">
        <v>12.8</v>
      </c>
      <c r="E29" s="183">
        <v>55.1</v>
      </c>
      <c r="F29" s="183">
        <v>30</v>
      </c>
      <c r="G29" s="344">
        <v>24.9</v>
      </c>
      <c r="H29" s="151">
        <v>24.8</v>
      </c>
      <c r="I29" s="183">
        <v>25</v>
      </c>
      <c r="J29" s="183">
        <v>25.9</v>
      </c>
      <c r="K29" s="586">
        <v>24</v>
      </c>
      <c r="L29" s="564">
        <v>24.6</v>
      </c>
      <c r="M29" s="564">
        <v>25</v>
      </c>
      <c r="N29" s="564">
        <v>24.7</v>
      </c>
      <c r="O29" s="586">
        <v>24.8</v>
      </c>
      <c r="P29" s="564">
        <v>24.3</v>
      </c>
      <c r="Q29" s="564">
        <v>24.4</v>
      </c>
      <c r="R29" s="564">
        <v>24.6</v>
      </c>
      <c r="S29" s="843"/>
      <c r="T29" s="564">
        <v>-0.2</v>
      </c>
      <c r="U29" s="845"/>
      <c r="V29" s="658"/>
    </row>
    <row r="30" spans="1:22">
      <c r="A30" s="373"/>
      <c r="B30" s="154" t="s">
        <v>709</v>
      </c>
      <c r="C30" s="806" t="s">
        <v>693</v>
      </c>
      <c r="D30" s="151" t="s">
        <v>720</v>
      </c>
      <c r="E30" s="183" t="s">
        <v>720</v>
      </c>
      <c r="F30" s="183" t="s">
        <v>720</v>
      </c>
      <c r="G30" s="344" t="s">
        <v>720</v>
      </c>
      <c r="H30" s="151" t="s">
        <v>720</v>
      </c>
      <c r="I30" s="183" t="s">
        <v>720</v>
      </c>
      <c r="J30" s="183" t="s">
        <v>720</v>
      </c>
      <c r="K30" s="586" t="s">
        <v>720</v>
      </c>
      <c r="L30" s="564" t="s">
        <v>720</v>
      </c>
      <c r="M30" s="564" t="s">
        <v>720</v>
      </c>
      <c r="N30" s="564" t="s">
        <v>720</v>
      </c>
      <c r="O30" s="586" t="s">
        <v>720</v>
      </c>
      <c r="P30" s="564">
        <v>35.1</v>
      </c>
      <c r="Q30" s="564">
        <v>36</v>
      </c>
      <c r="R30" s="564">
        <v>36.799999999999997</v>
      </c>
      <c r="S30" s="843"/>
      <c r="T30" s="564">
        <v>36.799999999999997</v>
      </c>
      <c r="U30" s="845"/>
      <c r="V30" s="658"/>
    </row>
    <row r="31" spans="1:22">
      <c r="A31" s="373"/>
      <c r="B31" s="502" t="s">
        <v>171</v>
      </c>
      <c r="C31" s="806" t="s">
        <v>482</v>
      </c>
      <c r="D31" s="151">
        <v>3.9</v>
      </c>
      <c r="E31" s="183">
        <v>4.2</v>
      </c>
      <c r="F31" s="183">
        <v>2.7</v>
      </c>
      <c r="G31" s="344">
        <v>3</v>
      </c>
      <c r="H31" s="151">
        <v>4</v>
      </c>
      <c r="I31" s="183">
        <v>1.3</v>
      </c>
      <c r="J31" s="183">
        <v>1.5</v>
      </c>
      <c r="K31" s="586">
        <v>1.3</v>
      </c>
      <c r="L31" s="564">
        <v>1.3</v>
      </c>
      <c r="M31" s="564">
        <v>1</v>
      </c>
      <c r="N31" s="564">
        <v>1</v>
      </c>
      <c r="O31" s="586">
        <v>1.1000000000000001</v>
      </c>
      <c r="P31" s="564">
        <v>1.4</v>
      </c>
      <c r="Q31" s="564">
        <v>0.8</v>
      </c>
      <c r="R31" s="564">
        <v>0.5</v>
      </c>
      <c r="S31" s="843"/>
      <c r="T31" s="564">
        <v>-0.6</v>
      </c>
      <c r="U31" s="845"/>
      <c r="V31" s="658"/>
    </row>
    <row r="32" spans="1:22">
      <c r="A32" s="373"/>
      <c r="B32" s="502" t="s">
        <v>37</v>
      </c>
      <c r="C32" s="806" t="s">
        <v>481</v>
      </c>
      <c r="D32" s="151">
        <v>12.2</v>
      </c>
      <c r="E32" s="183">
        <v>28.3</v>
      </c>
      <c r="F32" s="183">
        <v>16.399999999999999</v>
      </c>
      <c r="G32" s="344">
        <v>32.799999999999997</v>
      </c>
      <c r="H32" s="151">
        <v>15.2</v>
      </c>
      <c r="I32" s="183">
        <v>27.3</v>
      </c>
      <c r="J32" s="183">
        <v>12.9</v>
      </c>
      <c r="K32" s="586">
        <v>20.9</v>
      </c>
      <c r="L32" s="564">
        <v>13.1</v>
      </c>
      <c r="M32" s="564">
        <v>29.4</v>
      </c>
      <c r="N32" s="564">
        <v>29.9</v>
      </c>
      <c r="O32" s="586">
        <v>35.299999999999997</v>
      </c>
      <c r="P32" s="564">
        <v>15.2</v>
      </c>
      <c r="Q32" s="564">
        <v>34.6</v>
      </c>
      <c r="R32" s="564">
        <v>19.3</v>
      </c>
      <c r="S32" s="843"/>
      <c r="T32" s="564">
        <v>-15.9</v>
      </c>
      <c r="U32" s="845"/>
      <c r="V32" s="658"/>
    </row>
    <row r="33" spans="1:22">
      <c r="A33" s="373"/>
      <c r="B33" s="502" t="s">
        <v>38</v>
      </c>
      <c r="C33" s="806" t="s">
        <v>483</v>
      </c>
      <c r="D33" s="151">
        <v>153.5</v>
      </c>
      <c r="E33" s="183">
        <v>145.80000000000001</v>
      </c>
      <c r="F33" s="183">
        <v>152.30000000000001</v>
      </c>
      <c r="G33" s="344">
        <v>178.6</v>
      </c>
      <c r="H33" s="151">
        <v>174.5</v>
      </c>
      <c r="I33" s="183">
        <v>178.6</v>
      </c>
      <c r="J33" s="183">
        <v>169</v>
      </c>
      <c r="K33" s="586">
        <v>197.1</v>
      </c>
      <c r="L33" s="564">
        <v>198.5</v>
      </c>
      <c r="M33" s="564">
        <v>193.4</v>
      </c>
      <c r="N33" s="564">
        <v>190.5</v>
      </c>
      <c r="O33" s="586">
        <v>224</v>
      </c>
      <c r="P33" s="564">
        <v>213.3</v>
      </c>
      <c r="Q33" s="564">
        <v>202.6</v>
      </c>
      <c r="R33" s="564">
        <v>204.9</v>
      </c>
      <c r="S33" s="843"/>
      <c r="T33" s="564">
        <v>-19</v>
      </c>
      <c r="U33" s="845"/>
      <c r="V33" s="658"/>
    </row>
    <row r="34" spans="1:22">
      <c r="A34" s="373"/>
      <c r="B34" s="506" t="s">
        <v>39</v>
      </c>
      <c r="C34" s="799" t="s">
        <v>484</v>
      </c>
      <c r="D34" s="153">
        <v>337.8</v>
      </c>
      <c r="E34" s="198">
        <v>386.4</v>
      </c>
      <c r="F34" s="198">
        <v>353.6</v>
      </c>
      <c r="G34" s="345">
        <v>413.5</v>
      </c>
      <c r="H34" s="153">
        <v>380.1</v>
      </c>
      <c r="I34" s="198">
        <v>402.5</v>
      </c>
      <c r="J34" s="198">
        <v>383.2</v>
      </c>
      <c r="K34" s="587">
        <v>447.7</v>
      </c>
      <c r="L34" s="565">
        <v>422.8</v>
      </c>
      <c r="M34" s="565">
        <v>428.9</v>
      </c>
      <c r="N34" s="565">
        <v>424.8</v>
      </c>
      <c r="O34" s="587">
        <v>497.5</v>
      </c>
      <c r="P34" s="565">
        <v>479.2</v>
      </c>
      <c r="Q34" s="565">
        <v>482.2</v>
      </c>
      <c r="R34" s="565">
        <v>490.1</v>
      </c>
      <c r="S34" s="843"/>
      <c r="T34" s="565">
        <v>-7.4</v>
      </c>
      <c r="U34" s="845"/>
      <c r="V34" s="658"/>
    </row>
    <row r="35" spans="1:22">
      <c r="A35" s="373"/>
      <c r="B35" s="440" t="s">
        <v>40</v>
      </c>
      <c r="C35" s="606" t="s">
        <v>485</v>
      </c>
      <c r="D35" s="13"/>
      <c r="E35" s="12"/>
      <c r="F35" s="12"/>
      <c r="G35" s="24"/>
      <c r="H35" s="13"/>
      <c r="I35" s="12"/>
      <c r="J35" s="12"/>
      <c r="K35" s="24"/>
      <c r="L35" s="12"/>
      <c r="M35" s="12"/>
      <c r="N35" s="12"/>
      <c r="O35" s="24"/>
      <c r="P35" s="12"/>
      <c r="Q35" s="12"/>
      <c r="R35" s="16"/>
      <c r="S35" s="843"/>
      <c r="T35" s="16"/>
      <c r="U35" s="845"/>
      <c r="V35" s="658"/>
    </row>
    <row r="36" spans="1:22">
      <c r="A36" s="373"/>
      <c r="B36" s="502" t="s">
        <v>36</v>
      </c>
      <c r="C36" s="806" t="s">
        <v>480</v>
      </c>
      <c r="D36" s="151">
        <v>23.9</v>
      </c>
      <c r="E36" s="183">
        <v>140.30000000000001</v>
      </c>
      <c r="F36" s="183">
        <v>152.6</v>
      </c>
      <c r="G36" s="344">
        <v>186.6</v>
      </c>
      <c r="H36" s="151">
        <v>186.4</v>
      </c>
      <c r="I36" s="183">
        <v>174.5</v>
      </c>
      <c r="J36" s="183">
        <v>174.7</v>
      </c>
      <c r="K36" s="586">
        <v>159</v>
      </c>
      <c r="L36" s="564">
        <v>161.6</v>
      </c>
      <c r="M36" s="564">
        <v>150.9</v>
      </c>
      <c r="N36" s="564">
        <v>149.5</v>
      </c>
      <c r="O36" s="586">
        <v>137.19999999999999</v>
      </c>
      <c r="P36" s="564">
        <v>135.69999999999999</v>
      </c>
      <c r="Q36" s="564">
        <v>123.9</v>
      </c>
      <c r="R36" s="564">
        <v>124.6</v>
      </c>
      <c r="S36" s="843"/>
      <c r="T36" s="564">
        <v>-12.5</v>
      </c>
      <c r="U36" s="845"/>
      <c r="V36" s="658"/>
    </row>
    <row r="37" spans="1:22">
      <c r="A37" s="373"/>
      <c r="B37" s="154" t="s">
        <v>709</v>
      </c>
      <c r="C37" s="806" t="s">
        <v>693</v>
      </c>
      <c r="D37" s="151" t="s">
        <v>720</v>
      </c>
      <c r="E37" s="183" t="s">
        <v>720</v>
      </c>
      <c r="F37" s="183" t="s">
        <v>720</v>
      </c>
      <c r="G37" s="344" t="s">
        <v>720</v>
      </c>
      <c r="H37" s="151" t="s">
        <v>720</v>
      </c>
      <c r="I37" s="183" t="s">
        <v>720</v>
      </c>
      <c r="J37" s="183" t="s">
        <v>720</v>
      </c>
      <c r="K37" s="586" t="s">
        <v>720</v>
      </c>
      <c r="L37" s="564" t="s">
        <v>720</v>
      </c>
      <c r="M37" s="564" t="s">
        <v>720</v>
      </c>
      <c r="N37" s="564" t="s">
        <v>720</v>
      </c>
      <c r="O37" s="586" t="s">
        <v>720</v>
      </c>
      <c r="P37" s="564">
        <v>219</v>
      </c>
      <c r="Q37" s="564">
        <v>218.1</v>
      </c>
      <c r="R37" s="564">
        <v>214</v>
      </c>
      <c r="S37" s="843"/>
      <c r="T37" s="564">
        <v>214</v>
      </c>
      <c r="U37" s="845"/>
      <c r="V37" s="658"/>
    </row>
    <row r="38" spans="1:22">
      <c r="A38" s="373"/>
      <c r="B38" s="460" t="s">
        <v>41</v>
      </c>
      <c r="C38" s="608" t="s">
        <v>486</v>
      </c>
      <c r="D38" s="151">
        <v>44.3</v>
      </c>
      <c r="E38" s="183">
        <v>44</v>
      </c>
      <c r="F38" s="183">
        <v>44.6</v>
      </c>
      <c r="G38" s="344">
        <v>43.3</v>
      </c>
      <c r="H38" s="151">
        <v>43.6</v>
      </c>
      <c r="I38" s="183">
        <v>44.2</v>
      </c>
      <c r="J38" s="183">
        <v>45.5</v>
      </c>
      <c r="K38" s="586">
        <v>45.7</v>
      </c>
      <c r="L38" s="564">
        <v>45.7</v>
      </c>
      <c r="M38" s="564">
        <v>46.4</v>
      </c>
      <c r="N38" s="564">
        <v>47.3</v>
      </c>
      <c r="O38" s="586">
        <v>52.3</v>
      </c>
      <c r="P38" s="564">
        <v>52.6</v>
      </c>
      <c r="Q38" s="564">
        <v>53.1</v>
      </c>
      <c r="R38" s="564">
        <v>54.4</v>
      </c>
      <c r="S38" s="843"/>
      <c r="T38" s="564">
        <v>2</v>
      </c>
      <c r="U38" s="845"/>
      <c r="V38" s="658"/>
    </row>
    <row r="39" spans="1:22">
      <c r="A39" s="373"/>
      <c r="B39" s="460" t="s">
        <v>172</v>
      </c>
      <c r="C39" s="608" t="s">
        <v>482</v>
      </c>
      <c r="D39" s="151">
        <v>2.6</v>
      </c>
      <c r="E39" s="183">
        <v>11.2</v>
      </c>
      <c r="F39" s="183">
        <v>2.2000000000000002</v>
      </c>
      <c r="G39" s="344">
        <v>1.9</v>
      </c>
      <c r="H39" s="151">
        <v>2.2000000000000002</v>
      </c>
      <c r="I39" s="183">
        <v>1.7</v>
      </c>
      <c r="J39" s="183">
        <v>3.6</v>
      </c>
      <c r="K39" s="586">
        <v>4.8</v>
      </c>
      <c r="L39" s="564">
        <v>1.7</v>
      </c>
      <c r="M39" s="564">
        <v>1.2</v>
      </c>
      <c r="N39" s="564">
        <v>1.1000000000000001</v>
      </c>
      <c r="O39" s="586">
        <v>1.3</v>
      </c>
      <c r="P39" s="564">
        <v>2.5</v>
      </c>
      <c r="Q39" s="564">
        <v>2.7</v>
      </c>
      <c r="R39" s="564">
        <v>1.7</v>
      </c>
      <c r="S39" s="843"/>
      <c r="T39" s="564">
        <v>0.3</v>
      </c>
      <c r="U39" s="845"/>
      <c r="V39" s="658"/>
    </row>
    <row r="40" spans="1:22">
      <c r="A40" s="373"/>
      <c r="B40" s="460" t="s">
        <v>42</v>
      </c>
      <c r="C40" s="608" t="s">
        <v>487</v>
      </c>
      <c r="D40" s="151">
        <v>54</v>
      </c>
      <c r="E40" s="183">
        <v>55.1</v>
      </c>
      <c r="F40" s="183">
        <v>61.1</v>
      </c>
      <c r="G40" s="344">
        <v>52.7</v>
      </c>
      <c r="H40" s="151">
        <v>54.2</v>
      </c>
      <c r="I40" s="183">
        <v>54.1</v>
      </c>
      <c r="J40" s="183">
        <v>59.9</v>
      </c>
      <c r="K40" s="586">
        <v>53.1</v>
      </c>
      <c r="L40" s="564">
        <v>48.2</v>
      </c>
      <c r="M40" s="564">
        <v>51.6</v>
      </c>
      <c r="N40" s="564">
        <v>49.9</v>
      </c>
      <c r="O40" s="586">
        <v>52.2</v>
      </c>
      <c r="P40" s="564">
        <v>53.6</v>
      </c>
      <c r="Q40" s="564">
        <v>53.9</v>
      </c>
      <c r="R40" s="564">
        <v>64.3</v>
      </c>
      <c r="S40" s="843"/>
      <c r="T40" s="564">
        <v>12.1</v>
      </c>
      <c r="U40" s="845"/>
      <c r="V40" s="658"/>
    </row>
    <row r="41" spans="1:22">
      <c r="A41" s="373"/>
      <c r="B41" s="460" t="s">
        <v>43</v>
      </c>
      <c r="C41" s="608" t="s">
        <v>488</v>
      </c>
      <c r="D41" s="151">
        <v>17</v>
      </c>
      <c r="E41" s="183">
        <v>19.399999999999999</v>
      </c>
      <c r="F41" s="183">
        <v>22.9</v>
      </c>
      <c r="G41" s="344">
        <v>21.9</v>
      </c>
      <c r="H41" s="151">
        <v>22.3</v>
      </c>
      <c r="I41" s="183">
        <v>24.7</v>
      </c>
      <c r="J41" s="183">
        <v>26.9</v>
      </c>
      <c r="K41" s="586">
        <v>22.7</v>
      </c>
      <c r="L41" s="564">
        <v>28.5</v>
      </c>
      <c r="M41" s="564">
        <v>35.700000000000003</v>
      </c>
      <c r="N41" s="564">
        <v>38.9</v>
      </c>
      <c r="O41" s="586">
        <v>36</v>
      </c>
      <c r="P41" s="564">
        <v>32.200000000000003</v>
      </c>
      <c r="Q41" s="564">
        <v>35.1</v>
      </c>
      <c r="R41" s="564">
        <v>39.5</v>
      </c>
      <c r="S41" s="843"/>
      <c r="T41" s="564">
        <v>3.5</v>
      </c>
      <c r="U41" s="845"/>
      <c r="V41" s="658"/>
    </row>
    <row r="42" spans="1:22">
      <c r="A42" s="373"/>
      <c r="B42" s="408" t="s">
        <v>44</v>
      </c>
      <c r="C42" s="601" t="s">
        <v>489</v>
      </c>
      <c r="D42" s="153">
        <v>142</v>
      </c>
      <c r="E42" s="198">
        <v>270.2</v>
      </c>
      <c r="F42" s="198">
        <v>283.60000000000002</v>
      </c>
      <c r="G42" s="345">
        <v>306.60000000000002</v>
      </c>
      <c r="H42" s="153">
        <v>309</v>
      </c>
      <c r="I42" s="198">
        <v>299.5</v>
      </c>
      <c r="J42" s="198">
        <v>310.8</v>
      </c>
      <c r="K42" s="587">
        <v>285.60000000000002</v>
      </c>
      <c r="L42" s="565">
        <v>285.8</v>
      </c>
      <c r="M42" s="565">
        <v>286.10000000000002</v>
      </c>
      <c r="N42" s="565">
        <v>286.89999999999998</v>
      </c>
      <c r="O42" s="587">
        <v>279.10000000000002</v>
      </c>
      <c r="P42" s="565">
        <v>495.8</v>
      </c>
      <c r="Q42" s="565">
        <v>487.1</v>
      </c>
      <c r="R42" s="565">
        <v>498.7</v>
      </c>
      <c r="S42" s="843"/>
      <c r="T42" s="565">
        <v>219.6</v>
      </c>
      <c r="U42" s="845"/>
      <c r="V42" s="658"/>
    </row>
    <row r="43" spans="1:22">
      <c r="A43" s="373"/>
      <c r="B43" s="504" t="s">
        <v>45</v>
      </c>
      <c r="C43" s="615" t="s">
        <v>490</v>
      </c>
      <c r="D43" s="158">
        <v>479.9</v>
      </c>
      <c r="E43" s="199">
        <v>656.6</v>
      </c>
      <c r="F43" s="199">
        <v>637.20000000000005</v>
      </c>
      <c r="G43" s="346">
        <v>720.1</v>
      </c>
      <c r="H43" s="158">
        <v>689.1</v>
      </c>
      <c r="I43" s="199">
        <v>702.1</v>
      </c>
      <c r="J43" s="199">
        <v>694</v>
      </c>
      <c r="K43" s="588">
        <v>733.3</v>
      </c>
      <c r="L43" s="566">
        <v>708.6</v>
      </c>
      <c r="M43" s="566">
        <v>715</v>
      </c>
      <c r="N43" s="566">
        <v>711.7</v>
      </c>
      <c r="O43" s="588">
        <v>776.7</v>
      </c>
      <c r="P43" s="566">
        <v>975.1</v>
      </c>
      <c r="Q43" s="566">
        <v>969.3</v>
      </c>
      <c r="R43" s="566">
        <v>988.9</v>
      </c>
      <c r="S43" s="843"/>
      <c r="T43" s="566">
        <v>212.1</v>
      </c>
      <c r="U43" s="845"/>
      <c r="V43" s="658"/>
    </row>
    <row r="44" spans="1:22">
      <c r="A44" s="373"/>
      <c r="B44" s="505" t="s">
        <v>46</v>
      </c>
      <c r="C44" s="610" t="s">
        <v>491</v>
      </c>
      <c r="D44" s="43"/>
      <c r="E44" s="200"/>
      <c r="F44" s="200"/>
      <c r="G44" s="200"/>
      <c r="H44" s="200"/>
      <c r="I44" s="200"/>
      <c r="J44" s="200"/>
      <c r="K44" s="200"/>
      <c r="L44" s="200"/>
      <c r="M44" s="200"/>
      <c r="N44" s="200"/>
      <c r="O44" s="200"/>
      <c r="P44" s="200"/>
      <c r="Q44" s="200"/>
      <c r="R44" s="331"/>
      <c r="S44" s="843"/>
      <c r="T44" s="331"/>
      <c r="U44" s="845"/>
      <c r="V44" s="658"/>
    </row>
    <row r="45" spans="1:22">
      <c r="A45" s="373"/>
      <c r="B45" s="506" t="s">
        <v>47</v>
      </c>
      <c r="C45" s="601" t="s">
        <v>492</v>
      </c>
      <c r="D45" s="153">
        <v>624.1</v>
      </c>
      <c r="E45" s="198">
        <v>634.79999999999995</v>
      </c>
      <c r="F45" s="198">
        <v>724.2</v>
      </c>
      <c r="G45" s="345">
        <v>737.5</v>
      </c>
      <c r="H45" s="153">
        <v>749</v>
      </c>
      <c r="I45" s="198">
        <v>802.6</v>
      </c>
      <c r="J45" s="198">
        <v>835.7</v>
      </c>
      <c r="K45" s="597">
        <v>835.6</v>
      </c>
      <c r="L45" s="565">
        <v>874.1</v>
      </c>
      <c r="M45" s="565">
        <v>934.7</v>
      </c>
      <c r="N45" s="565">
        <v>938</v>
      </c>
      <c r="O45" s="597">
        <v>965.7</v>
      </c>
      <c r="P45" s="565">
        <v>978.2</v>
      </c>
      <c r="Q45" s="565">
        <v>1020.1</v>
      </c>
      <c r="R45" s="565">
        <v>993</v>
      </c>
      <c r="S45" s="843"/>
      <c r="T45" s="565">
        <v>27.2</v>
      </c>
      <c r="U45" s="845"/>
      <c r="V45" s="658"/>
    </row>
    <row r="46" spans="1:22">
      <c r="A46" s="373"/>
      <c r="B46" s="507" t="s">
        <v>48</v>
      </c>
      <c r="C46" s="601" t="s">
        <v>493</v>
      </c>
      <c r="D46" s="153">
        <v>4.5</v>
      </c>
      <c r="E46" s="198">
        <v>4.5999999999999996</v>
      </c>
      <c r="F46" s="198">
        <v>5.2</v>
      </c>
      <c r="G46" s="345">
        <v>5.0999999999999996</v>
      </c>
      <c r="H46" s="153">
        <v>4.7</v>
      </c>
      <c r="I46" s="198">
        <v>4.9000000000000004</v>
      </c>
      <c r="J46" s="198">
        <v>5</v>
      </c>
      <c r="K46" s="587">
        <v>5</v>
      </c>
      <c r="L46" s="565">
        <v>5.3</v>
      </c>
      <c r="M46" s="565">
        <v>6.4</v>
      </c>
      <c r="N46" s="565">
        <v>6.6</v>
      </c>
      <c r="O46" s="587">
        <v>6.4</v>
      </c>
      <c r="P46" s="565">
        <v>6.6</v>
      </c>
      <c r="Q46" s="565">
        <v>7.2</v>
      </c>
      <c r="R46" s="565">
        <v>7.6</v>
      </c>
      <c r="S46" s="843"/>
      <c r="T46" s="565">
        <v>1.1000000000000001</v>
      </c>
      <c r="U46" s="845"/>
      <c r="V46" s="658"/>
    </row>
    <row r="47" spans="1:22">
      <c r="A47" s="373"/>
      <c r="B47" s="508" t="s">
        <v>49</v>
      </c>
      <c r="C47" s="616" t="s">
        <v>494</v>
      </c>
      <c r="D47" s="153">
        <v>628.6</v>
      </c>
      <c r="E47" s="198">
        <v>639.5</v>
      </c>
      <c r="F47" s="198">
        <v>729.4</v>
      </c>
      <c r="G47" s="345">
        <v>742.7</v>
      </c>
      <c r="H47" s="153">
        <v>753.8</v>
      </c>
      <c r="I47" s="198">
        <v>807.6</v>
      </c>
      <c r="J47" s="198">
        <v>840.7</v>
      </c>
      <c r="K47" s="587">
        <v>840.6</v>
      </c>
      <c r="L47" s="565">
        <v>879.4</v>
      </c>
      <c r="M47" s="565">
        <v>941.1</v>
      </c>
      <c r="N47" s="565">
        <v>944.7</v>
      </c>
      <c r="O47" s="587">
        <v>972.2</v>
      </c>
      <c r="P47" s="565">
        <v>984.9</v>
      </c>
      <c r="Q47" s="565">
        <v>1027.3</v>
      </c>
      <c r="R47" s="565">
        <v>1000.6</v>
      </c>
      <c r="S47" s="843"/>
      <c r="T47" s="565">
        <v>28.4</v>
      </c>
      <c r="U47" s="845"/>
      <c r="V47" s="658"/>
    </row>
    <row r="48" spans="1:22">
      <c r="A48" s="373"/>
      <c r="B48" s="509" t="s">
        <v>50</v>
      </c>
      <c r="C48" s="614" t="s">
        <v>495</v>
      </c>
      <c r="D48" s="158">
        <v>1108.5999999999999</v>
      </c>
      <c r="E48" s="199">
        <v>1296.2</v>
      </c>
      <c r="F48" s="199">
        <v>1366.6</v>
      </c>
      <c r="G48" s="346">
        <v>1462.9</v>
      </c>
      <c r="H48" s="158">
        <v>1442.9</v>
      </c>
      <c r="I48" s="199">
        <v>1509.7</v>
      </c>
      <c r="J48" s="199">
        <v>1534.8</v>
      </c>
      <c r="K48" s="588">
        <v>1574</v>
      </c>
      <c r="L48" s="566">
        <v>1588.1</v>
      </c>
      <c r="M48" s="566">
        <v>1656.2</v>
      </c>
      <c r="N48" s="566">
        <v>1656.5</v>
      </c>
      <c r="O48" s="588">
        <v>1748.9</v>
      </c>
      <c r="P48" s="566">
        <v>1960.1</v>
      </c>
      <c r="Q48" s="566">
        <v>1996.7</v>
      </c>
      <c r="R48" s="566">
        <v>1989.5</v>
      </c>
      <c r="S48" s="843"/>
      <c r="T48" s="566">
        <v>240.6</v>
      </c>
      <c r="U48" s="845"/>
      <c r="V48" s="658"/>
    </row>
    <row r="49" spans="2:21">
      <c r="B49" s="33"/>
      <c r="C49" s="33"/>
      <c r="D49" s="31"/>
      <c r="E49" s="31"/>
      <c r="F49" s="31"/>
      <c r="G49" s="31"/>
      <c r="H49" s="31"/>
      <c r="I49" s="31"/>
      <c r="R49" s="45"/>
      <c r="S49" s="45"/>
      <c r="T49" s="45"/>
      <c r="U49" s="45"/>
    </row>
    <row r="50" spans="2:21">
      <c r="B50" s="33" t="s">
        <v>736</v>
      </c>
      <c r="C50" s="33"/>
      <c r="D50" s="31"/>
      <c r="E50" s="31"/>
      <c r="F50" s="31"/>
      <c r="G50" s="31"/>
      <c r="H50" s="31"/>
      <c r="I50" s="31"/>
      <c r="R50" s="45"/>
      <c r="S50" s="45"/>
      <c r="T50" s="45"/>
      <c r="U50" s="45"/>
    </row>
    <row r="51" spans="2:21">
      <c r="R51" s="45"/>
      <c r="S51" s="45"/>
      <c r="T51" s="45"/>
      <c r="U51" s="45"/>
    </row>
    <row r="52" spans="2:21">
      <c r="B52" s="111" t="s">
        <v>734</v>
      </c>
      <c r="R52" s="45"/>
      <c r="S52" s="45"/>
      <c r="T52" s="45"/>
      <c r="U52" s="45"/>
    </row>
    <row r="53" spans="2:21">
      <c r="B53" s="33" t="s">
        <v>735</v>
      </c>
      <c r="R53" s="45"/>
      <c r="S53" s="45"/>
      <c r="T53" s="45"/>
      <c r="U53" s="45"/>
    </row>
    <row r="54" spans="2:21">
      <c r="R54" s="45"/>
      <c r="S54" s="45"/>
      <c r="T54" s="45"/>
      <c r="U54" s="45"/>
    </row>
    <row r="55" spans="2:21">
      <c r="R55" s="45"/>
      <c r="S55" s="45"/>
      <c r="T55" s="45"/>
      <c r="U55" s="45"/>
    </row>
    <row r="56" spans="2:21">
      <c r="R56" s="45"/>
      <c r="S56" s="45"/>
      <c r="T56" s="45"/>
      <c r="U56" s="45"/>
    </row>
    <row r="57" spans="2:21">
      <c r="R57" s="45"/>
      <c r="S57" s="45"/>
      <c r="T57" s="45"/>
      <c r="U57" s="45"/>
    </row>
    <row r="58" spans="2:21">
      <c r="R58" s="45"/>
      <c r="S58" s="45"/>
      <c r="T58" s="45"/>
      <c r="U58" s="45"/>
    </row>
    <row r="59" spans="2:21">
      <c r="R59" s="45"/>
      <c r="S59" s="45"/>
      <c r="T59" s="45"/>
      <c r="U59" s="45"/>
    </row>
    <row r="60" spans="2:21">
      <c r="R60" s="45"/>
      <c r="S60" s="45"/>
      <c r="T60" s="45"/>
      <c r="U60" s="45"/>
    </row>
    <row r="61" spans="2:21">
      <c r="R61" s="45"/>
      <c r="S61" s="45"/>
      <c r="T61" s="45"/>
      <c r="U61" s="45"/>
    </row>
    <row r="62" spans="2:21">
      <c r="R62" s="45"/>
      <c r="S62" s="45"/>
      <c r="T62" s="45"/>
      <c r="U62" s="45"/>
    </row>
    <row r="63" spans="2:21">
      <c r="R63" s="45"/>
      <c r="S63" s="45"/>
      <c r="T63" s="45"/>
      <c r="U63" s="45"/>
    </row>
  </sheetData>
  <phoneticPr fontId="28"/>
  <conditionalFormatting sqref="B49:C50 A31:R32 B33:B34 C33:R36 A41:A47 A39:R40 C41:R48 B41:B44 C38:R38 P37:R37 A33:A38 T31:T48">
    <cfRule type="containsErrors" dxfId="463" priority="257">
      <formula>ISERROR(A31)</formula>
    </cfRule>
  </conditionalFormatting>
  <conditionalFormatting sqref="A12:A16 G7:G8 G21:G30 A21:A30 G10:G16 B35:B36 I21:I30 I7:I16 B38">
    <cfRule type="containsErrors" dxfId="462" priority="82">
      <formula>ISERROR(A7)</formula>
    </cfRule>
  </conditionalFormatting>
  <conditionalFormatting sqref="A5">
    <cfRule type="cellIs" dxfId="461" priority="89" operator="lessThan">
      <formula>0</formula>
    </cfRule>
  </conditionalFormatting>
  <conditionalFormatting sqref="A5:C6 A48 A7:A11 B2:C3 B4">
    <cfRule type="containsErrors" dxfId="460" priority="88">
      <formula>ISERROR(A2)</formula>
    </cfRule>
  </conditionalFormatting>
  <conditionalFormatting sqref="A5">
    <cfRule type="containsErrors" dxfId="459" priority="87">
      <formula>ISERROR(A5)</formula>
    </cfRule>
  </conditionalFormatting>
  <conditionalFormatting sqref="A2 A4">
    <cfRule type="containsErrors" dxfId="458" priority="86">
      <formula>ISERROR(A2)</formula>
    </cfRule>
  </conditionalFormatting>
  <conditionalFormatting sqref="B12:B13 B45:B47">
    <cfRule type="containsErrors" dxfId="457" priority="85">
      <formula>ISERROR(B12)</formula>
    </cfRule>
  </conditionalFormatting>
  <conditionalFormatting sqref="B7:B11">
    <cfRule type="containsErrors" dxfId="456" priority="84">
      <formula>ISERROR(B7)</formula>
    </cfRule>
  </conditionalFormatting>
  <conditionalFormatting sqref="B48">
    <cfRule type="containsErrors" dxfId="455" priority="83">
      <formula>ISERROR(B48)</formula>
    </cfRule>
  </conditionalFormatting>
  <conditionalFormatting sqref="G9">
    <cfRule type="containsErrors" dxfId="454" priority="80">
      <formula>ISERROR(G9)</formula>
    </cfRule>
  </conditionalFormatting>
  <conditionalFormatting sqref="A17:A20 G17:G20 I17:I20">
    <cfRule type="containsErrors" dxfId="453" priority="81">
      <formula>ISERROR(A17)</formula>
    </cfRule>
  </conditionalFormatting>
  <conditionalFormatting sqref="D7:D8 D21:D30 D10:D16">
    <cfRule type="containsErrors" dxfId="452" priority="79">
      <formula>ISERROR(D7)</formula>
    </cfRule>
  </conditionalFormatting>
  <conditionalFormatting sqref="D9">
    <cfRule type="containsErrors" dxfId="451" priority="77">
      <formula>ISERROR(D9)</formula>
    </cfRule>
  </conditionalFormatting>
  <conditionalFormatting sqref="D17:D20">
    <cfRule type="containsErrors" dxfId="450" priority="78">
      <formula>ISERROR(D17)</formula>
    </cfRule>
  </conditionalFormatting>
  <conditionalFormatting sqref="T7">
    <cfRule type="containsErrors" dxfId="449" priority="64">
      <formula>ISERROR(T7)</formula>
    </cfRule>
  </conditionalFormatting>
  <conditionalFormatting sqref="F7:F8 F21:F30 F10:F16">
    <cfRule type="containsErrors" dxfId="448" priority="76">
      <formula>ISERROR(F7)</formula>
    </cfRule>
  </conditionalFormatting>
  <conditionalFormatting sqref="F9">
    <cfRule type="containsErrors" dxfId="447" priority="74">
      <formula>ISERROR(F9)</formula>
    </cfRule>
  </conditionalFormatting>
  <conditionalFormatting sqref="F17:F20">
    <cfRule type="containsErrors" dxfId="446" priority="75">
      <formula>ISERROR(F17)</formula>
    </cfRule>
  </conditionalFormatting>
  <conditionalFormatting sqref="B17:B20">
    <cfRule type="containsErrors" dxfId="445" priority="56">
      <formula>ISERROR(B17)</formula>
    </cfRule>
  </conditionalFormatting>
  <conditionalFormatting sqref="T4">
    <cfRule type="containsErrors" dxfId="444" priority="61">
      <formula>ISERROR(T4)</formula>
    </cfRule>
  </conditionalFormatting>
  <conditionalFormatting sqref="T6">
    <cfRule type="containsErrors" dxfId="443" priority="60">
      <formula>ISERROR(T6)</formula>
    </cfRule>
  </conditionalFormatting>
  <conditionalFormatting sqref="E7:E8 E21:E30 E10:E16">
    <cfRule type="containsErrors" dxfId="442" priority="73">
      <formula>ISERROR(E7)</formula>
    </cfRule>
  </conditionalFormatting>
  <conditionalFormatting sqref="E9">
    <cfRule type="containsErrors" dxfId="441" priority="71">
      <formula>ISERROR(E9)</formula>
    </cfRule>
  </conditionalFormatting>
  <conditionalFormatting sqref="E17:E20">
    <cfRule type="containsErrors" dxfId="440" priority="72">
      <formula>ISERROR(E17)</formula>
    </cfRule>
  </conditionalFormatting>
  <conditionalFormatting sqref="G5:G6">
    <cfRule type="containsErrors" dxfId="439" priority="66">
      <formula>ISERROR(G5)</formula>
    </cfRule>
  </conditionalFormatting>
  <conditionalFormatting sqref="H21:H30 H8:H16">
    <cfRule type="containsErrors" dxfId="438" priority="53">
      <formula>ISERROR(H8)</formula>
    </cfRule>
  </conditionalFormatting>
  <conditionalFormatting sqref="H17:H20">
    <cfRule type="containsErrors" dxfId="437" priority="52">
      <formula>ISERROR(H17)</formula>
    </cfRule>
  </conditionalFormatting>
  <conditionalFormatting sqref="D5">
    <cfRule type="containsErrors" dxfId="436" priority="70">
      <formula>ISERROR(D5)</formula>
    </cfRule>
  </conditionalFormatting>
  <conditionalFormatting sqref="D6">
    <cfRule type="containsErrors" dxfId="435" priority="69">
      <formula>ISERROR(D6)</formula>
    </cfRule>
  </conditionalFormatting>
  <conditionalFormatting sqref="E5:E6">
    <cfRule type="containsErrors" dxfId="434" priority="68">
      <formula>ISERROR(E5)</formula>
    </cfRule>
  </conditionalFormatting>
  <conditionalFormatting sqref="F5:F6">
    <cfRule type="containsErrors" dxfId="433" priority="67">
      <formula>ISERROR(F5)</formula>
    </cfRule>
  </conditionalFormatting>
  <conditionalFormatting sqref="T8">
    <cfRule type="containsErrors" dxfId="432" priority="59">
      <formula>ISERROR(T8)</formula>
    </cfRule>
  </conditionalFormatting>
  <conditionalFormatting sqref="T5">
    <cfRule type="containsErrors" dxfId="431" priority="65">
      <formula>ISERROR(T5)</formula>
    </cfRule>
  </conditionalFormatting>
  <conditionalFormatting sqref="T21:T30 T9:T16">
    <cfRule type="containsErrors" dxfId="430" priority="63">
      <formula>ISERROR(T9)</formula>
    </cfRule>
  </conditionalFormatting>
  <conditionalFormatting sqref="T17:T20">
    <cfRule type="containsErrors" dxfId="429" priority="62">
      <formula>ISERROR(T17)</formula>
    </cfRule>
  </conditionalFormatting>
  <conditionalFormatting sqref="B15 B21:B25">
    <cfRule type="containsErrors" dxfId="428" priority="57">
      <formula>ISERROR(B15)</formula>
    </cfRule>
  </conditionalFormatting>
  <conditionalFormatting sqref="B14">
    <cfRule type="containsErrors" dxfId="427" priority="58">
      <formula>ISERROR(B14)</formula>
    </cfRule>
  </conditionalFormatting>
  <conditionalFormatting sqref="B26:B29">
    <cfRule type="containsErrors" dxfId="426" priority="55">
      <formula>ISERROR(B26)</formula>
    </cfRule>
  </conditionalFormatting>
  <conditionalFormatting sqref="I5:I6">
    <cfRule type="containsErrors" dxfId="425" priority="54">
      <formula>ISERROR(I5)</formula>
    </cfRule>
  </conditionalFormatting>
  <conditionalFormatting sqref="H5:H6">
    <cfRule type="containsErrors" dxfId="424" priority="51">
      <formula>ISERROR(H5)</formula>
    </cfRule>
  </conditionalFormatting>
  <conditionalFormatting sqref="H7">
    <cfRule type="containsErrors" dxfId="423" priority="50">
      <formula>ISERROR(H7)</formula>
    </cfRule>
  </conditionalFormatting>
  <conditionalFormatting sqref="K21:N30 K7:N16">
    <cfRule type="containsErrors" dxfId="422" priority="49">
      <formula>ISERROR(K7)</formula>
    </cfRule>
  </conditionalFormatting>
  <conditionalFormatting sqref="K17:N20">
    <cfRule type="containsErrors" dxfId="421" priority="48">
      <formula>ISERROR(K17)</formula>
    </cfRule>
  </conditionalFormatting>
  <conditionalFormatting sqref="K5:K6">
    <cfRule type="containsErrors" dxfId="420" priority="47">
      <formula>ISERROR(K5)</formula>
    </cfRule>
  </conditionalFormatting>
  <conditionalFormatting sqref="J21:J30 J7:J16">
    <cfRule type="containsErrors" dxfId="419" priority="46">
      <formula>ISERROR(J7)</formula>
    </cfRule>
  </conditionalFormatting>
  <conditionalFormatting sqref="J17:J20">
    <cfRule type="containsErrors" dxfId="418" priority="45">
      <formula>ISERROR(J17)</formula>
    </cfRule>
  </conditionalFormatting>
  <conditionalFormatting sqref="J5:J6">
    <cfRule type="containsErrors" dxfId="417" priority="44">
      <formula>ISERROR(J5)</formula>
    </cfRule>
  </conditionalFormatting>
  <conditionalFormatting sqref="C29 C12:C15 C17:C27">
    <cfRule type="containsErrors" dxfId="416" priority="42">
      <formula>ISERROR(C12)</formula>
    </cfRule>
  </conditionalFormatting>
  <conditionalFormatting sqref="C7:C11">
    <cfRule type="containsErrors" dxfId="415" priority="41">
      <formula>ISERROR(C7)</formula>
    </cfRule>
  </conditionalFormatting>
  <conditionalFormatting sqref="C28">
    <cfRule type="containsErrors" dxfId="414" priority="40">
      <formula>ISERROR(C28)</formula>
    </cfRule>
  </conditionalFormatting>
  <conditionalFormatting sqref="C4">
    <cfRule type="containsErrors" dxfId="413" priority="39">
      <formula>ISERROR(C4)</formula>
    </cfRule>
  </conditionalFormatting>
  <conditionalFormatting sqref="A3">
    <cfRule type="containsErrors" dxfId="412" priority="38">
      <formula>ISERROR(A3)</formula>
    </cfRule>
  </conditionalFormatting>
  <conditionalFormatting sqref="O5:Q5">
    <cfRule type="containsErrors" dxfId="411" priority="19">
      <formula>ISERROR(O5)</formula>
    </cfRule>
  </conditionalFormatting>
  <conditionalFormatting sqref="O17:Q20">
    <cfRule type="containsErrors" dxfId="410" priority="26">
      <formula>ISERROR(O17)</formula>
    </cfRule>
  </conditionalFormatting>
  <conditionalFormatting sqref="L5:N5">
    <cfRule type="containsErrors" dxfId="409" priority="34">
      <formula>ISERROR(L5)</formula>
    </cfRule>
  </conditionalFormatting>
  <conditionalFormatting sqref="R21:R30 R7:R16">
    <cfRule type="containsErrors" dxfId="408" priority="24">
      <formula>ISERROR(R7)</formula>
    </cfRule>
  </conditionalFormatting>
  <conditionalFormatting sqref="L6:N6">
    <cfRule type="containsErrors" dxfId="407" priority="30">
      <formula>ISERROR(L6)</formula>
    </cfRule>
  </conditionalFormatting>
  <conditionalFormatting sqref="O21:Q30 O7:Q16">
    <cfRule type="containsErrors" dxfId="406" priority="27">
      <formula>ISERROR(O7)</formula>
    </cfRule>
  </conditionalFormatting>
  <conditionalFormatting sqref="O6:Q6">
    <cfRule type="containsErrors" dxfId="405" priority="25">
      <formula>ISERROR(O6)</formula>
    </cfRule>
  </conditionalFormatting>
  <conditionalFormatting sqref="R17:R20">
    <cfRule type="containsErrors" dxfId="404" priority="23">
      <formula>ISERROR(R17)</formula>
    </cfRule>
  </conditionalFormatting>
  <conditionalFormatting sqref="R6">
    <cfRule type="containsErrors" dxfId="403" priority="16">
      <formula>ISERROR(R6)</formula>
    </cfRule>
  </conditionalFormatting>
  <conditionalFormatting sqref="R5">
    <cfRule type="containsErrors" dxfId="402" priority="17">
      <formula>ISERROR(R5)</formula>
    </cfRule>
  </conditionalFormatting>
  <conditionalFormatting sqref="B16">
    <cfRule type="containsErrors" dxfId="401" priority="15">
      <formula>ISERROR(B16)</formula>
    </cfRule>
  </conditionalFormatting>
  <conditionalFormatting sqref="C16">
    <cfRule type="containsErrors" dxfId="400" priority="14">
      <formula>ISERROR(C16)</formula>
    </cfRule>
  </conditionalFormatting>
  <conditionalFormatting sqref="B30:C30">
    <cfRule type="containsErrors" dxfId="399" priority="13">
      <formula>ISERROR(B30)</formula>
    </cfRule>
  </conditionalFormatting>
  <conditionalFormatting sqref="B37:C37">
    <cfRule type="containsErrors" dxfId="398" priority="11">
      <formula>ISERROR(B37)</formula>
    </cfRule>
  </conditionalFormatting>
  <conditionalFormatting sqref="G37 I37">
    <cfRule type="containsErrors" dxfId="397" priority="8">
      <formula>ISERROR(G37)</formula>
    </cfRule>
  </conditionalFormatting>
  <conditionalFormatting sqref="D37">
    <cfRule type="containsErrors" dxfId="396" priority="7">
      <formula>ISERROR(D37)</formula>
    </cfRule>
  </conditionalFormatting>
  <conditionalFormatting sqref="F37">
    <cfRule type="containsErrors" dxfId="395" priority="6">
      <formula>ISERROR(F37)</formula>
    </cfRule>
  </conditionalFormatting>
  <conditionalFormatting sqref="E37">
    <cfRule type="containsErrors" dxfId="394" priority="5">
      <formula>ISERROR(E37)</formula>
    </cfRule>
  </conditionalFormatting>
  <conditionalFormatting sqref="H37">
    <cfRule type="containsErrors" dxfId="393" priority="4">
      <formula>ISERROR(H37)</formula>
    </cfRule>
  </conditionalFormatting>
  <conditionalFormatting sqref="K37:N37">
    <cfRule type="containsErrors" dxfId="392" priority="3">
      <formula>ISERROR(K37)</formula>
    </cfRule>
  </conditionalFormatting>
  <conditionalFormatting sqref="J37">
    <cfRule type="containsErrors" dxfId="391" priority="2">
      <formula>ISERROR(J37)</formula>
    </cfRule>
  </conditionalFormatting>
  <conditionalFormatting sqref="O37">
    <cfRule type="containsErrors" dxfId="390" priority="1">
      <formula>ISERROR(O37)</formula>
    </cfRule>
  </conditionalFormatting>
  <printOptions horizontalCentered="1"/>
  <pageMargins left="0.23622047244094491" right="0.23622047244094491" top="0.59055118110236227" bottom="0.74803149606299213" header="0.31496062992125984" footer="0.31496062992125984"/>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showGridLines="0" view="pageBreakPreview" zoomScaleNormal="100" zoomScaleSheetLayoutView="100" workbookViewId="0">
      <selection sqref="A1:XFD1048576"/>
    </sheetView>
  </sheetViews>
  <sheetFormatPr defaultColWidth="9" defaultRowHeight="13.5"/>
  <cols>
    <col min="1" max="1" width="1.75" style="31" customWidth="1"/>
    <col min="2" max="2" width="43.5" style="31" customWidth="1"/>
    <col min="3" max="3" width="30.125" style="31" customWidth="1"/>
    <col min="4" max="4" width="15.75" style="31" customWidth="1"/>
    <col min="5" max="7" width="15.125" style="31" customWidth="1"/>
    <col min="8" max="8" width="1.5" style="31" customWidth="1"/>
    <col min="9" max="9" width="11.875" style="31" customWidth="1"/>
    <col min="10" max="16384" width="9" style="31"/>
  </cols>
  <sheetData>
    <row r="2" spans="1:9" ht="16.5">
      <c r="A2" s="93" t="s">
        <v>168</v>
      </c>
      <c r="B2" s="33"/>
      <c r="C2" s="33"/>
    </row>
    <row r="3" spans="1:9" ht="16.5">
      <c r="A3" s="629" t="s">
        <v>618</v>
      </c>
      <c r="B3" s="33"/>
      <c r="C3" s="33"/>
    </row>
    <row r="4" spans="1:9">
      <c r="A4" s="7"/>
      <c r="B4" s="142" t="s">
        <v>683</v>
      </c>
      <c r="C4" s="142" t="s">
        <v>604</v>
      </c>
      <c r="D4" s="143"/>
      <c r="E4" s="143"/>
      <c r="F4" s="143"/>
      <c r="G4" s="143"/>
      <c r="H4" s="348"/>
      <c r="I4" s="202" t="s">
        <v>660</v>
      </c>
    </row>
    <row r="5" spans="1:9" ht="27" customHeight="1">
      <c r="A5" s="33"/>
      <c r="B5" s="38"/>
      <c r="C5" s="38"/>
      <c r="D5" s="144" t="s">
        <v>12</v>
      </c>
      <c r="E5" s="145" t="s">
        <v>3</v>
      </c>
      <c r="F5" s="145" t="s">
        <v>386</v>
      </c>
      <c r="G5" s="145" t="s">
        <v>672</v>
      </c>
      <c r="H5" s="1"/>
      <c r="I5" s="636" t="s">
        <v>659</v>
      </c>
    </row>
    <row r="6" spans="1:9">
      <c r="A6" s="33"/>
      <c r="B6" s="146" t="s">
        <v>18</v>
      </c>
      <c r="C6" s="613" t="s">
        <v>460</v>
      </c>
      <c r="D6" s="18"/>
      <c r="E6" s="147"/>
      <c r="F6" s="350"/>
      <c r="G6" s="350"/>
      <c r="H6" s="1"/>
      <c r="I6" s="195"/>
    </row>
    <row r="7" spans="1:9">
      <c r="A7" s="33"/>
      <c r="B7" s="50" t="s">
        <v>19</v>
      </c>
      <c r="C7" s="599" t="s">
        <v>461</v>
      </c>
      <c r="D7" s="19"/>
      <c r="E7" s="149"/>
      <c r="F7" s="149"/>
      <c r="G7" s="149"/>
      <c r="H7" s="1"/>
      <c r="I7" s="1"/>
    </row>
    <row r="8" spans="1:9">
      <c r="A8" s="33"/>
      <c r="B8" s="99" t="s">
        <v>20</v>
      </c>
      <c r="C8" s="608" t="s">
        <v>462</v>
      </c>
      <c r="D8" s="150">
        <v>309.8</v>
      </c>
      <c r="E8" s="343">
        <v>355.1</v>
      </c>
      <c r="F8" s="567">
        <v>389.8</v>
      </c>
      <c r="G8" s="567">
        <v>402.9</v>
      </c>
      <c r="H8" s="183"/>
      <c r="I8" s="564">
        <v>13</v>
      </c>
    </row>
    <row r="9" spans="1:9">
      <c r="A9" s="33"/>
      <c r="B9" s="99" t="s">
        <v>21</v>
      </c>
      <c r="C9" s="608" t="s">
        <v>463</v>
      </c>
      <c r="D9" s="150">
        <v>221.9</v>
      </c>
      <c r="E9" s="343">
        <v>294.39999999999998</v>
      </c>
      <c r="F9" s="567">
        <v>323.10000000000002</v>
      </c>
      <c r="G9" s="567">
        <v>340.2</v>
      </c>
      <c r="H9" s="183"/>
      <c r="I9" s="564">
        <v>17.100000000000001</v>
      </c>
    </row>
    <row r="10" spans="1:9">
      <c r="A10" s="33"/>
      <c r="B10" s="99" t="s">
        <v>169</v>
      </c>
      <c r="C10" s="608" t="s">
        <v>464</v>
      </c>
      <c r="D10" s="150">
        <v>21.7</v>
      </c>
      <c r="E10" s="343">
        <v>21.3</v>
      </c>
      <c r="F10" s="567">
        <v>19.8</v>
      </c>
      <c r="G10" s="567">
        <v>26.9</v>
      </c>
      <c r="H10" s="183"/>
      <c r="I10" s="564">
        <v>7</v>
      </c>
    </row>
    <row r="11" spans="1:9">
      <c r="A11" s="33"/>
      <c r="B11" s="99" t="s">
        <v>22</v>
      </c>
      <c r="C11" s="608" t="s">
        <v>465</v>
      </c>
      <c r="D11" s="150">
        <v>14.4</v>
      </c>
      <c r="E11" s="343">
        <v>20.399999999999999</v>
      </c>
      <c r="F11" s="567">
        <v>38.1</v>
      </c>
      <c r="G11" s="567">
        <v>38.9</v>
      </c>
      <c r="H11" s="183"/>
      <c r="I11" s="564">
        <v>0.7</v>
      </c>
    </row>
    <row r="12" spans="1:9">
      <c r="A12" s="33"/>
      <c r="B12" s="55" t="s">
        <v>23</v>
      </c>
      <c r="C12" s="601" t="s">
        <v>466</v>
      </c>
      <c r="D12" s="152">
        <v>568.1</v>
      </c>
      <c r="E12" s="531">
        <v>691.3</v>
      </c>
      <c r="F12" s="568">
        <v>770.9</v>
      </c>
      <c r="G12" s="568">
        <v>809</v>
      </c>
      <c r="H12" s="183"/>
      <c r="I12" s="565">
        <v>38</v>
      </c>
    </row>
    <row r="13" spans="1:9">
      <c r="A13" s="33"/>
      <c r="B13" s="53" t="s">
        <v>24</v>
      </c>
      <c r="C13" s="599" t="s">
        <v>467</v>
      </c>
      <c r="D13" s="20"/>
      <c r="E13" s="13"/>
      <c r="F13" s="13"/>
      <c r="G13" s="13"/>
      <c r="H13" s="12"/>
      <c r="I13" s="12"/>
    </row>
    <row r="14" spans="1:9">
      <c r="A14" s="33"/>
      <c r="B14" s="99" t="s">
        <v>200</v>
      </c>
      <c r="C14" s="608" t="s">
        <v>468</v>
      </c>
      <c r="D14" s="150">
        <v>39.5</v>
      </c>
      <c r="E14" s="343">
        <v>49.1</v>
      </c>
      <c r="F14" s="567">
        <v>57.2</v>
      </c>
      <c r="G14" s="567">
        <v>74.5</v>
      </c>
      <c r="H14" s="183"/>
      <c r="I14" s="564">
        <v>17.3</v>
      </c>
    </row>
    <row r="15" spans="1:9">
      <c r="A15" s="33"/>
      <c r="B15" s="154" t="s">
        <v>25</v>
      </c>
      <c r="C15" s="806" t="s">
        <v>496</v>
      </c>
      <c r="D15" s="150">
        <v>169.2</v>
      </c>
      <c r="E15" s="343">
        <v>303.2</v>
      </c>
      <c r="F15" s="567">
        <v>312.89999999999998</v>
      </c>
      <c r="G15" s="567">
        <v>410.6</v>
      </c>
      <c r="H15" s="183"/>
      <c r="I15" s="564">
        <v>97.7</v>
      </c>
    </row>
    <row r="16" spans="1:9">
      <c r="A16" s="33"/>
      <c r="B16" s="154" t="s">
        <v>26</v>
      </c>
      <c r="C16" s="806" t="s">
        <v>497</v>
      </c>
      <c r="D16" s="150">
        <v>70.5</v>
      </c>
      <c r="E16" s="343">
        <v>88.7</v>
      </c>
      <c r="F16" s="567">
        <v>98.4</v>
      </c>
      <c r="G16" s="567">
        <v>104.6</v>
      </c>
      <c r="H16" s="183"/>
      <c r="I16" s="564">
        <v>6.1</v>
      </c>
    </row>
    <row r="17" spans="1:9">
      <c r="A17" s="33"/>
      <c r="B17" s="154" t="s">
        <v>27</v>
      </c>
      <c r="C17" s="806" t="s">
        <v>471</v>
      </c>
      <c r="D17" s="150">
        <v>68.099999999999994</v>
      </c>
      <c r="E17" s="343">
        <v>141.1</v>
      </c>
      <c r="F17" s="567">
        <v>130.69999999999999</v>
      </c>
      <c r="G17" s="567">
        <v>137.9</v>
      </c>
      <c r="H17" s="183"/>
      <c r="I17" s="564">
        <v>7.1</v>
      </c>
    </row>
    <row r="18" spans="1:9">
      <c r="A18" s="33"/>
      <c r="B18" s="154" t="s">
        <v>170</v>
      </c>
      <c r="C18" s="608" t="s">
        <v>472</v>
      </c>
      <c r="D18" s="150">
        <v>34.1</v>
      </c>
      <c r="E18" s="343">
        <v>37.6</v>
      </c>
      <c r="F18" s="567">
        <v>43.9</v>
      </c>
      <c r="G18" s="567">
        <v>50.5</v>
      </c>
      <c r="H18" s="183"/>
      <c r="I18" s="564">
        <v>6.6</v>
      </c>
    </row>
    <row r="19" spans="1:9">
      <c r="A19" s="33"/>
      <c r="B19" s="118" t="s">
        <v>29</v>
      </c>
      <c r="C19" s="608" t="s">
        <v>498</v>
      </c>
      <c r="D19" s="150">
        <v>109.8</v>
      </c>
      <c r="E19" s="343">
        <v>113.4</v>
      </c>
      <c r="F19" s="567">
        <v>118</v>
      </c>
      <c r="G19" s="567">
        <v>127.4</v>
      </c>
      <c r="H19" s="183"/>
      <c r="I19" s="564">
        <v>9.4</v>
      </c>
    </row>
    <row r="20" spans="1:9">
      <c r="A20" s="33"/>
      <c r="B20" s="155" t="s">
        <v>28</v>
      </c>
      <c r="C20" s="608" t="s">
        <v>473</v>
      </c>
      <c r="D20" s="150">
        <v>32.799999999999997</v>
      </c>
      <c r="E20" s="343">
        <v>32.799999999999997</v>
      </c>
      <c r="F20" s="567">
        <v>35.5</v>
      </c>
      <c r="G20" s="567">
        <v>27.4</v>
      </c>
      <c r="H20" s="183"/>
      <c r="I20" s="564">
        <v>-8.1</v>
      </c>
    </row>
    <row r="21" spans="1:9">
      <c r="A21" s="33"/>
      <c r="B21" s="118" t="s">
        <v>30</v>
      </c>
      <c r="C21" s="608" t="s">
        <v>499</v>
      </c>
      <c r="D21" s="150">
        <v>5.5</v>
      </c>
      <c r="E21" s="343">
        <v>5.2</v>
      </c>
      <c r="F21" s="567">
        <v>6.1</v>
      </c>
      <c r="G21" s="567">
        <v>6.7</v>
      </c>
      <c r="H21" s="183"/>
      <c r="I21" s="564">
        <v>0.6</v>
      </c>
    </row>
    <row r="22" spans="1:9">
      <c r="A22" s="33"/>
      <c r="B22" s="54" t="s">
        <v>31</v>
      </c>
      <c r="C22" s="601" t="s">
        <v>475</v>
      </c>
      <c r="D22" s="152">
        <v>529.9</v>
      </c>
      <c r="E22" s="531">
        <v>771.5</v>
      </c>
      <c r="F22" s="568">
        <v>803</v>
      </c>
      <c r="G22" s="568">
        <v>939.9</v>
      </c>
      <c r="H22" s="183"/>
      <c r="I22" s="565">
        <v>136.9</v>
      </c>
    </row>
    <row r="23" spans="1:9">
      <c r="A23" s="33"/>
      <c r="B23" s="156" t="s">
        <v>32</v>
      </c>
      <c r="C23" s="614" t="s">
        <v>476</v>
      </c>
      <c r="D23" s="157">
        <v>1098</v>
      </c>
      <c r="E23" s="532">
        <v>1462.9</v>
      </c>
      <c r="F23" s="569">
        <v>1574</v>
      </c>
      <c r="G23" s="569">
        <v>1748.9</v>
      </c>
      <c r="H23" s="183"/>
      <c r="I23" s="566">
        <v>174.9</v>
      </c>
    </row>
    <row r="24" spans="1:9">
      <c r="A24" s="33"/>
      <c r="B24" s="159" t="s">
        <v>33</v>
      </c>
      <c r="C24" s="610" t="s">
        <v>477</v>
      </c>
      <c r="D24" s="21"/>
      <c r="E24" s="160"/>
      <c r="F24" s="160"/>
      <c r="G24" s="160"/>
      <c r="H24" s="12"/>
      <c r="I24" s="11"/>
    </row>
    <row r="25" spans="1:9">
      <c r="A25" s="33"/>
      <c r="B25" s="50" t="s">
        <v>34</v>
      </c>
      <c r="C25" s="599" t="s">
        <v>478</v>
      </c>
      <c r="D25" s="150"/>
      <c r="E25" s="151"/>
      <c r="F25" s="151"/>
      <c r="G25" s="151"/>
      <c r="H25" s="183"/>
      <c r="I25" s="183"/>
    </row>
    <row r="26" spans="1:9">
      <c r="A26" s="33"/>
      <c r="B26" s="99" t="s">
        <v>35</v>
      </c>
      <c r="C26" s="608" t="s">
        <v>479</v>
      </c>
      <c r="D26" s="150">
        <v>153.19999999999999</v>
      </c>
      <c r="E26" s="343">
        <v>173.9</v>
      </c>
      <c r="F26" s="567">
        <v>204.1</v>
      </c>
      <c r="G26" s="567">
        <v>212.1</v>
      </c>
      <c r="H26" s="183"/>
      <c r="I26" s="564">
        <v>8</v>
      </c>
    </row>
    <row r="27" spans="1:9">
      <c r="A27" s="33"/>
      <c r="B27" s="99" t="s">
        <v>36</v>
      </c>
      <c r="C27" s="608" t="s">
        <v>480</v>
      </c>
      <c r="D27" s="150">
        <v>15</v>
      </c>
      <c r="E27" s="343">
        <v>24.9</v>
      </c>
      <c r="F27" s="567">
        <v>24</v>
      </c>
      <c r="G27" s="567">
        <v>24.8</v>
      </c>
      <c r="H27" s="183"/>
      <c r="I27" s="564">
        <v>0.8</v>
      </c>
    </row>
    <row r="28" spans="1:9">
      <c r="A28" s="33"/>
      <c r="B28" s="154" t="s">
        <v>171</v>
      </c>
      <c r="C28" s="608" t="s">
        <v>501</v>
      </c>
      <c r="D28" s="150">
        <v>6.4</v>
      </c>
      <c r="E28" s="343">
        <v>3</v>
      </c>
      <c r="F28" s="567">
        <v>1.3</v>
      </c>
      <c r="G28" s="567">
        <v>1.1000000000000001</v>
      </c>
      <c r="H28" s="183"/>
      <c r="I28" s="564">
        <v>-0.1</v>
      </c>
    </row>
    <row r="29" spans="1:9">
      <c r="A29" s="33"/>
      <c r="B29" s="154" t="s">
        <v>37</v>
      </c>
      <c r="C29" s="608" t="s">
        <v>500</v>
      </c>
      <c r="D29" s="150">
        <v>39.200000000000003</v>
      </c>
      <c r="E29" s="343">
        <v>32.799999999999997</v>
      </c>
      <c r="F29" s="567">
        <v>20.9</v>
      </c>
      <c r="G29" s="567">
        <v>35.299999999999997</v>
      </c>
      <c r="H29" s="183"/>
      <c r="I29" s="564">
        <v>14.3</v>
      </c>
    </row>
    <row r="30" spans="1:9">
      <c r="A30" s="33"/>
      <c r="B30" s="99" t="s">
        <v>38</v>
      </c>
      <c r="C30" s="608" t="s">
        <v>483</v>
      </c>
      <c r="D30" s="150">
        <v>116.2</v>
      </c>
      <c r="E30" s="343">
        <v>178.6</v>
      </c>
      <c r="F30" s="567">
        <v>197.1</v>
      </c>
      <c r="G30" s="567">
        <v>224</v>
      </c>
      <c r="H30" s="183"/>
      <c r="I30" s="564">
        <v>26.8</v>
      </c>
    </row>
    <row r="31" spans="1:9">
      <c r="A31" s="33"/>
      <c r="B31" s="55" t="s">
        <v>39</v>
      </c>
      <c r="C31" s="601" t="s">
        <v>484</v>
      </c>
      <c r="D31" s="152">
        <v>330.2</v>
      </c>
      <c r="E31" s="531">
        <v>413.5</v>
      </c>
      <c r="F31" s="568">
        <v>447.7</v>
      </c>
      <c r="G31" s="568">
        <v>497.5</v>
      </c>
      <c r="H31" s="183"/>
      <c r="I31" s="565">
        <v>49.8</v>
      </c>
    </row>
    <row r="32" spans="1:9">
      <c r="A32" s="33"/>
      <c r="B32" s="53" t="s">
        <v>40</v>
      </c>
      <c r="C32" s="599" t="s">
        <v>485</v>
      </c>
      <c r="D32" s="20"/>
      <c r="E32" s="13"/>
      <c r="F32" s="13"/>
      <c r="G32" s="13"/>
      <c r="H32" s="12"/>
      <c r="I32" s="12"/>
    </row>
    <row r="33" spans="1:9">
      <c r="A33" s="33"/>
      <c r="B33" s="99" t="s">
        <v>36</v>
      </c>
      <c r="C33" s="608" t="s">
        <v>480</v>
      </c>
      <c r="D33" s="150" t="s">
        <v>0</v>
      </c>
      <c r="E33" s="343">
        <v>186.6</v>
      </c>
      <c r="F33" s="567">
        <v>159</v>
      </c>
      <c r="G33" s="567">
        <v>137.19999999999999</v>
      </c>
      <c r="H33" s="183"/>
      <c r="I33" s="564">
        <v>-21.7</v>
      </c>
    </row>
    <row r="34" spans="1:9">
      <c r="A34" s="33"/>
      <c r="B34" s="99" t="s">
        <v>172</v>
      </c>
      <c r="C34" s="608" t="s">
        <v>501</v>
      </c>
      <c r="D34" s="150">
        <v>3.8</v>
      </c>
      <c r="E34" s="343">
        <v>1.9</v>
      </c>
      <c r="F34" s="567">
        <v>4.8</v>
      </c>
      <c r="G34" s="567">
        <v>1.3</v>
      </c>
      <c r="H34" s="183"/>
      <c r="I34" s="564">
        <v>-3.5</v>
      </c>
    </row>
    <row r="35" spans="1:9">
      <c r="A35" s="33"/>
      <c r="B35" s="99" t="s">
        <v>41</v>
      </c>
      <c r="C35" s="608" t="s">
        <v>502</v>
      </c>
      <c r="D35" s="150">
        <v>44</v>
      </c>
      <c r="E35" s="343">
        <v>43.3</v>
      </c>
      <c r="F35" s="567">
        <v>45.7</v>
      </c>
      <c r="G35" s="567">
        <v>52.3</v>
      </c>
      <c r="H35" s="183"/>
      <c r="I35" s="564">
        <v>6.5</v>
      </c>
    </row>
    <row r="36" spans="1:9">
      <c r="A36" s="33"/>
      <c r="B36" s="99" t="s">
        <v>42</v>
      </c>
      <c r="C36" s="608" t="s">
        <v>503</v>
      </c>
      <c r="D36" s="150">
        <v>36</v>
      </c>
      <c r="E36" s="343">
        <v>52.7</v>
      </c>
      <c r="F36" s="567">
        <v>53.1</v>
      </c>
      <c r="G36" s="567">
        <v>52.2</v>
      </c>
      <c r="H36" s="183"/>
      <c r="I36" s="564">
        <v>-0.9</v>
      </c>
    </row>
    <row r="37" spans="1:9">
      <c r="A37" s="33"/>
      <c r="B37" s="99" t="s">
        <v>43</v>
      </c>
      <c r="C37" s="608" t="s">
        <v>504</v>
      </c>
      <c r="D37" s="150">
        <v>15.6</v>
      </c>
      <c r="E37" s="343">
        <v>21.9</v>
      </c>
      <c r="F37" s="567">
        <v>22.7</v>
      </c>
      <c r="G37" s="567">
        <v>36</v>
      </c>
      <c r="H37" s="183"/>
      <c r="I37" s="564">
        <v>13.2</v>
      </c>
    </row>
    <row r="38" spans="1:9">
      <c r="A38" s="33"/>
      <c r="B38" s="54" t="s">
        <v>44</v>
      </c>
      <c r="C38" s="601" t="s">
        <v>489</v>
      </c>
      <c r="D38" s="152">
        <v>99.5</v>
      </c>
      <c r="E38" s="531">
        <v>306.60000000000002</v>
      </c>
      <c r="F38" s="568">
        <v>285.60000000000002</v>
      </c>
      <c r="G38" s="568">
        <v>279.10000000000002</v>
      </c>
      <c r="H38" s="183"/>
      <c r="I38" s="565">
        <v>-6.4</v>
      </c>
    </row>
    <row r="39" spans="1:9">
      <c r="A39" s="33"/>
      <c r="B39" s="161" t="s">
        <v>45</v>
      </c>
      <c r="C39" s="615" t="s">
        <v>490</v>
      </c>
      <c r="D39" s="157">
        <v>429.8</v>
      </c>
      <c r="E39" s="532">
        <v>720.1</v>
      </c>
      <c r="F39" s="569">
        <v>733.3</v>
      </c>
      <c r="G39" s="569">
        <v>776.7</v>
      </c>
      <c r="H39" s="183"/>
      <c r="I39" s="566">
        <v>43.3</v>
      </c>
    </row>
    <row r="40" spans="1:9">
      <c r="A40" s="33"/>
      <c r="B40" s="162" t="s">
        <v>46</v>
      </c>
      <c r="C40" s="610" t="s">
        <v>491</v>
      </c>
      <c r="D40" s="163"/>
      <c r="E40" s="43"/>
      <c r="F40" s="43"/>
      <c r="G40" s="43"/>
      <c r="H40" s="183"/>
      <c r="I40" s="200"/>
    </row>
    <row r="41" spans="1:9">
      <c r="A41" s="33"/>
      <c r="B41" s="164" t="s">
        <v>47</v>
      </c>
      <c r="C41" s="601" t="s">
        <v>492</v>
      </c>
      <c r="D41" s="152">
        <v>663.7</v>
      </c>
      <c r="E41" s="531">
        <v>737.5</v>
      </c>
      <c r="F41" s="568">
        <v>835.6</v>
      </c>
      <c r="G41" s="568">
        <v>965.7</v>
      </c>
      <c r="H41" s="183"/>
      <c r="I41" s="565">
        <v>130.1</v>
      </c>
    </row>
    <row r="42" spans="1:9">
      <c r="A42" s="33"/>
      <c r="B42" s="165" t="s">
        <v>48</v>
      </c>
      <c r="C42" s="601" t="s">
        <v>493</v>
      </c>
      <c r="D42" s="152">
        <v>4.4000000000000004</v>
      </c>
      <c r="E42" s="531">
        <v>5.0999999999999996</v>
      </c>
      <c r="F42" s="568">
        <v>5</v>
      </c>
      <c r="G42" s="568">
        <v>6.4</v>
      </c>
      <c r="H42" s="183"/>
      <c r="I42" s="565">
        <v>1.4</v>
      </c>
    </row>
    <row r="43" spans="1:9">
      <c r="A43" s="33"/>
      <c r="B43" s="166" t="s">
        <v>49</v>
      </c>
      <c r="C43" s="616" t="s">
        <v>494</v>
      </c>
      <c r="D43" s="152">
        <v>668.2</v>
      </c>
      <c r="E43" s="531">
        <v>742.7</v>
      </c>
      <c r="F43" s="568">
        <v>840.6</v>
      </c>
      <c r="G43" s="568">
        <v>972.2</v>
      </c>
      <c r="H43" s="183"/>
      <c r="I43" s="565">
        <v>131.5</v>
      </c>
    </row>
    <row r="44" spans="1:9">
      <c r="A44" s="33"/>
      <c r="B44" s="167" t="s">
        <v>50</v>
      </c>
      <c r="C44" s="614" t="s">
        <v>495</v>
      </c>
      <c r="D44" s="157">
        <v>1098</v>
      </c>
      <c r="E44" s="532">
        <v>1462.9</v>
      </c>
      <c r="F44" s="569">
        <v>1574</v>
      </c>
      <c r="G44" s="569">
        <v>1748.9</v>
      </c>
      <c r="H44" s="183"/>
      <c r="I44" s="566">
        <v>174.9</v>
      </c>
    </row>
    <row r="45" spans="1:9" ht="7.5" customHeight="1">
      <c r="B45" s="33"/>
      <c r="C45" s="33"/>
    </row>
    <row r="46" spans="1:9">
      <c r="B46" s="131" t="s">
        <v>173</v>
      </c>
      <c r="C46" s="131"/>
    </row>
    <row r="47" spans="1:9" ht="6" customHeight="1"/>
    <row r="48" spans="1:9">
      <c r="B48" s="632" t="s">
        <v>619</v>
      </c>
    </row>
  </sheetData>
  <phoneticPr fontId="28"/>
  <conditionalFormatting sqref="A11:A14 B14 D6:E7 D9:E14 E8 H6:H14 A19:I20 C21:C25 D21:I27 B37:B40 C37:I44 A35:A43 B35:I36 A34:I34 C27 C11:C18 C28:I33 A21:B33">
    <cfRule type="containsErrors" dxfId="389" priority="87">
      <formula>ISERROR(A6)</formula>
    </cfRule>
  </conditionalFormatting>
  <conditionalFormatting sqref="A4">
    <cfRule type="cellIs" dxfId="388" priority="98" operator="lessThan">
      <formula>0</formula>
    </cfRule>
  </conditionalFormatting>
  <conditionalFormatting sqref="A5:C5 A44 B2:C3 A6:A10 A4:B4">
    <cfRule type="containsErrors" dxfId="387" priority="97">
      <formula>ISERROR(A2)</formula>
    </cfRule>
  </conditionalFormatting>
  <conditionalFormatting sqref="A4">
    <cfRule type="containsErrors" dxfId="386" priority="96">
      <formula>ISERROR(A4)</formula>
    </cfRule>
  </conditionalFormatting>
  <conditionalFormatting sqref="B46:C46">
    <cfRule type="containsErrors" dxfId="385" priority="94">
      <formula>ISERROR(B46)</formula>
    </cfRule>
  </conditionalFormatting>
  <conditionalFormatting sqref="E4 H4">
    <cfRule type="containsErrors" dxfId="384" priority="93">
      <formula>ISERROR(E4)</formula>
    </cfRule>
  </conditionalFormatting>
  <conditionalFormatting sqref="B45:C45">
    <cfRule type="containsErrors" dxfId="383" priority="92">
      <formula>ISERROR(B45)</formula>
    </cfRule>
  </conditionalFormatting>
  <conditionalFormatting sqref="B11:B12 B41:B43">
    <cfRule type="containsErrors" dxfId="382" priority="91">
      <formula>ISERROR(B11)</formula>
    </cfRule>
  </conditionalFormatting>
  <conditionalFormatting sqref="B6:B10">
    <cfRule type="containsErrors" dxfId="381" priority="90">
      <formula>ISERROR(B6)</formula>
    </cfRule>
  </conditionalFormatting>
  <conditionalFormatting sqref="B13">
    <cfRule type="containsErrors" dxfId="380" priority="88">
      <formula>ISERROR(B13)</formula>
    </cfRule>
  </conditionalFormatting>
  <conditionalFormatting sqref="B44">
    <cfRule type="containsErrors" dxfId="379" priority="89">
      <formula>ISERROR(B44)</formula>
    </cfRule>
  </conditionalFormatting>
  <conditionalFormatting sqref="E5">
    <cfRule type="containsErrors" dxfId="378" priority="86">
      <formula>ISERROR(E5)</formula>
    </cfRule>
  </conditionalFormatting>
  <conditionalFormatting sqref="D4">
    <cfRule type="containsErrors" dxfId="377" priority="85">
      <formula>ISERROR(D4)</formula>
    </cfRule>
  </conditionalFormatting>
  <conditionalFormatting sqref="D5">
    <cfRule type="containsErrors" dxfId="376" priority="84">
      <formula>ISERROR(D5)</formula>
    </cfRule>
  </conditionalFormatting>
  <conditionalFormatting sqref="A15:B18 H15:H18 D15:E18">
    <cfRule type="containsErrors" dxfId="375" priority="83">
      <formula>ISERROR(A15)</formula>
    </cfRule>
  </conditionalFormatting>
  <conditionalFormatting sqref="D8">
    <cfRule type="containsErrors" dxfId="374" priority="82">
      <formula>ISERROR(D8)</formula>
    </cfRule>
  </conditionalFormatting>
  <conditionalFormatting sqref="A2">
    <cfRule type="containsErrors" dxfId="373" priority="29">
      <formula>ISERROR(A2)</formula>
    </cfRule>
  </conditionalFormatting>
  <conditionalFormatting sqref="H5">
    <cfRule type="containsErrors" dxfId="372" priority="28">
      <formula>ISERROR(H5)</formula>
    </cfRule>
  </conditionalFormatting>
  <conditionalFormatting sqref="F6:F14">
    <cfRule type="containsErrors" dxfId="371" priority="26">
      <formula>ISERROR(F6)</formula>
    </cfRule>
  </conditionalFormatting>
  <conditionalFormatting sqref="F4">
    <cfRule type="containsErrors" dxfId="370" priority="27">
      <formula>ISERROR(F4)</formula>
    </cfRule>
  </conditionalFormatting>
  <conditionalFormatting sqref="F5">
    <cfRule type="containsErrors" dxfId="369" priority="25">
      <formula>ISERROR(F5)</formula>
    </cfRule>
  </conditionalFormatting>
  <conditionalFormatting sqref="F15:F18">
    <cfRule type="containsErrors" dxfId="368" priority="24">
      <formula>ISERROR(F15)</formula>
    </cfRule>
  </conditionalFormatting>
  <conditionalFormatting sqref="I5">
    <cfRule type="containsErrors" dxfId="367" priority="23">
      <formula>ISERROR(I5)</formula>
    </cfRule>
  </conditionalFormatting>
  <conditionalFormatting sqref="I6:I14">
    <cfRule type="containsErrors" dxfId="366" priority="22">
      <formula>ISERROR(I6)</formula>
    </cfRule>
  </conditionalFormatting>
  <conditionalFormatting sqref="I15:I18">
    <cfRule type="containsErrors" dxfId="365" priority="21">
      <formula>ISERROR(I15)</formula>
    </cfRule>
  </conditionalFormatting>
  <conditionalFormatting sqref="C6:C10">
    <cfRule type="containsErrors" dxfId="364" priority="19">
      <formula>ISERROR(C6)</formula>
    </cfRule>
  </conditionalFormatting>
  <conditionalFormatting sqref="C26">
    <cfRule type="containsErrors" dxfId="363" priority="18">
      <formula>ISERROR(C26)</formula>
    </cfRule>
  </conditionalFormatting>
  <conditionalFormatting sqref="C4">
    <cfRule type="containsErrors" dxfId="362" priority="17">
      <formula>ISERROR(C4)</formula>
    </cfRule>
  </conditionalFormatting>
  <conditionalFormatting sqref="A3">
    <cfRule type="containsErrors" dxfId="361" priority="16">
      <formula>ISERROR(A3)</formula>
    </cfRule>
  </conditionalFormatting>
  <conditionalFormatting sqref="B48">
    <cfRule type="containsErrors" dxfId="360" priority="15">
      <formula>ISERROR(B48)</formula>
    </cfRule>
  </conditionalFormatting>
  <conditionalFormatting sqref="G4">
    <cfRule type="containsErrors" dxfId="359" priority="14">
      <formula>ISERROR(G4)</formula>
    </cfRule>
  </conditionalFormatting>
  <conditionalFormatting sqref="G6:G14">
    <cfRule type="containsErrors" dxfId="358" priority="10">
      <formula>ISERROR(G6)</formula>
    </cfRule>
  </conditionalFormatting>
  <conditionalFormatting sqref="G5">
    <cfRule type="containsErrors" dxfId="357" priority="9">
      <formula>ISERROR(G5)</formula>
    </cfRule>
  </conditionalFormatting>
  <conditionalFormatting sqref="G15:G18">
    <cfRule type="containsErrors" dxfId="356" priority="8">
      <formula>ISERROR(G15)</formula>
    </cfRule>
  </conditionalFormatting>
  <conditionalFormatting sqref="G6:G14">
    <cfRule type="containsErrors" dxfId="355" priority="7">
      <formula>ISERROR(G6)</formula>
    </cfRule>
  </conditionalFormatting>
  <conditionalFormatting sqref="G5">
    <cfRule type="containsErrors" dxfId="354" priority="6">
      <formula>ISERROR(G5)</formula>
    </cfRule>
  </conditionalFormatting>
  <conditionalFormatting sqref="G15:G18">
    <cfRule type="containsErrors" dxfId="353" priority="5">
      <formula>ISERROR(G15)</formula>
    </cfRule>
  </conditionalFormatting>
  <printOptions horizontalCentered="1"/>
  <pageMargins left="0.23622047244094491" right="0.23622047244094491" top="0.59055118110236227"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showGridLines="0" view="pageBreakPreview" zoomScaleNormal="100" zoomScaleSheetLayoutView="100" workbookViewId="0">
      <pane xSplit="3" ySplit="5" topLeftCell="E6" activePane="bottomRight" state="frozen"/>
      <selection sqref="A1:XFD1048576"/>
      <selection pane="topRight" sqref="A1:XFD1048576"/>
      <selection pane="bottomLeft" sqref="A1:XFD1048576"/>
      <selection pane="bottomRight" sqref="A1:XFD1048576"/>
    </sheetView>
  </sheetViews>
  <sheetFormatPr defaultColWidth="9" defaultRowHeight="12"/>
  <cols>
    <col min="1" max="1" width="1.5" style="6" customWidth="1"/>
    <col min="2" max="2" width="58" style="6" customWidth="1"/>
    <col min="3" max="3" width="27.625" style="6" customWidth="1"/>
    <col min="4" max="18" width="8.625" style="5" customWidth="1"/>
    <col min="19" max="19" width="1.625" style="5" customWidth="1"/>
    <col min="20" max="20" width="18.25" style="6" customWidth="1"/>
    <col min="21" max="16384" width="9" style="6"/>
  </cols>
  <sheetData>
    <row r="1" spans="1:23" ht="12.75" customHeight="1">
      <c r="A1" s="863"/>
      <c r="B1" s="863"/>
      <c r="C1" s="863"/>
      <c r="D1" s="863"/>
      <c r="E1" s="863"/>
      <c r="F1" s="863"/>
      <c r="G1" s="863"/>
      <c r="H1" s="863"/>
      <c r="I1" s="863"/>
      <c r="J1" s="863"/>
      <c r="K1" s="863"/>
      <c r="L1" s="863"/>
      <c r="M1" s="863"/>
      <c r="N1" s="863"/>
      <c r="O1" s="863"/>
      <c r="P1" s="863"/>
      <c r="Q1" s="863"/>
      <c r="R1" s="863"/>
      <c r="S1" s="863"/>
    </row>
    <row r="2" spans="1:23" ht="16.5">
      <c r="A2" s="171" t="s">
        <v>369</v>
      </c>
      <c r="B2" s="172"/>
      <c r="C2" s="172"/>
      <c r="D2" s="174"/>
      <c r="E2" s="174"/>
      <c r="F2" s="174"/>
      <c r="G2" s="174"/>
      <c r="H2" s="174"/>
      <c r="I2" s="174"/>
      <c r="J2" s="174"/>
      <c r="K2" s="174"/>
      <c r="L2" s="174"/>
      <c r="M2" s="174"/>
      <c r="N2" s="174"/>
      <c r="O2" s="174"/>
      <c r="P2" s="174"/>
      <c r="Q2" s="174"/>
      <c r="R2" s="174"/>
      <c r="S2" s="1"/>
      <c r="T2" s="201"/>
    </row>
    <row r="3" spans="1:23" ht="16.5">
      <c r="A3" s="629" t="s">
        <v>620</v>
      </c>
      <c r="B3" s="172"/>
      <c r="C3" s="172"/>
      <c r="D3" s="174"/>
      <c r="E3" s="174"/>
      <c r="F3" s="174"/>
      <c r="G3" s="174"/>
      <c r="H3" s="174"/>
      <c r="I3" s="174"/>
      <c r="J3" s="174"/>
      <c r="K3" s="174"/>
      <c r="L3" s="174"/>
      <c r="M3" s="174"/>
      <c r="N3" s="174"/>
      <c r="O3" s="174"/>
      <c r="P3" s="174"/>
      <c r="Q3" s="174"/>
      <c r="R3" s="174"/>
      <c r="S3" s="1"/>
      <c r="T3" s="175" t="s">
        <v>657</v>
      </c>
    </row>
    <row r="4" spans="1:23" ht="23.25" customHeight="1">
      <c r="A4" s="15"/>
      <c r="B4" s="625" t="s">
        <v>683</v>
      </c>
      <c r="C4" s="142" t="s">
        <v>604</v>
      </c>
      <c r="D4" s="370" t="s">
        <v>3</v>
      </c>
      <c r="E4" s="371"/>
      <c r="F4" s="371"/>
      <c r="G4" s="510"/>
      <c r="H4" s="370" t="s">
        <v>366</v>
      </c>
      <c r="I4" s="371"/>
      <c r="J4" s="511"/>
      <c r="K4" s="510"/>
      <c r="L4" s="370" t="s">
        <v>672</v>
      </c>
      <c r="M4" s="370"/>
      <c r="N4" s="370"/>
      <c r="O4" s="510"/>
      <c r="P4" s="370" t="s">
        <v>687</v>
      </c>
      <c r="Q4" s="370"/>
      <c r="R4" s="370"/>
      <c r="S4" s="177"/>
      <c r="T4" s="178" t="s">
        <v>138</v>
      </c>
    </row>
    <row r="5" spans="1:23">
      <c r="A5" s="15"/>
      <c r="B5" s="179"/>
      <c r="C5" s="179"/>
      <c r="D5" s="180" t="s">
        <v>137</v>
      </c>
      <c r="E5" s="180" t="s">
        <v>13</v>
      </c>
      <c r="F5" s="180" t="s">
        <v>138</v>
      </c>
      <c r="G5" s="180" t="s">
        <v>139</v>
      </c>
      <c r="H5" s="193" t="s">
        <v>691</v>
      </c>
      <c r="I5" s="180" t="s">
        <v>13</v>
      </c>
      <c r="J5" s="180" t="s">
        <v>138</v>
      </c>
      <c r="K5" s="180" t="s">
        <v>139</v>
      </c>
      <c r="L5" s="193" t="str">
        <f>$H$5</f>
        <v>Q1 YTD</v>
      </c>
      <c r="M5" s="180" t="s">
        <v>13</v>
      </c>
      <c r="N5" s="180" t="s">
        <v>138</v>
      </c>
      <c r="O5" s="180" t="s">
        <v>685</v>
      </c>
      <c r="P5" s="193" t="s">
        <v>137</v>
      </c>
      <c r="Q5" s="180" t="s">
        <v>13</v>
      </c>
      <c r="R5" s="180" t="s">
        <v>138</v>
      </c>
      <c r="S5" s="181"/>
      <c r="T5" s="635" t="s">
        <v>659</v>
      </c>
    </row>
    <row r="6" spans="1:23">
      <c r="A6" s="4"/>
      <c r="B6" s="512" t="s">
        <v>75</v>
      </c>
      <c r="C6" s="512" t="s">
        <v>505</v>
      </c>
      <c r="D6" s="513"/>
      <c r="E6" s="206"/>
      <c r="F6" s="206"/>
      <c r="G6" s="206"/>
      <c r="H6" s="513"/>
      <c r="I6" s="206"/>
      <c r="J6" s="12"/>
      <c r="K6" s="585"/>
      <c r="L6" s="12"/>
      <c r="M6" s="12"/>
      <c r="N6" s="12"/>
      <c r="O6" s="585"/>
      <c r="P6" s="12"/>
      <c r="Q6" s="12"/>
      <c r="R6" s="12"/>
      <c r="S6" s="12"/>
      <c r="T6" s="206"/>
    </row>
    <row r="7" spans="1:23">
      <c r="A7" s="182"/>
      <c r="B7" s="514" t="s">
        <v>161</v>
      </c>
      <c r="C7" s="514" t="s">
        <v>453</v>
      </c>
      <c r="D7" s="822">
        <v>51.1</v>
      </c>
      <c r="E7" s="821">
        <v>119.3</v>
      </c>
      <c r="F7" s="821">
        <v>171.6</v>
      </c>
      <c r="G7" s="821">
        <v>198.9</v>
      </c>
      <c r="H7" s="822">
        <v>59.1</v>
      </c>
      <c r="I7" s="821">
        <v>113.2</v>
      </c>
      <c r="J7" s="821">
        <v>171.8</v>
      </c>
      <c r="K7" s="823">
        <v>199.2</v>
      </c>
      <c r="L7" s="821">
        <v>67.7</v>
      </c>
      <c r="M7" s="821">
        <v>129</v>
      </c>
      <c r="N7" s="821">
        <v>201.5</v>
      </c>
      <c r="O7" s="823">
        <v>239.8</v>
      </c>
      <c r="P7" s="821">
        <v>82.3</v>
      </c>
      <c r="Q7" s="821">
        <v>157.80000000000001</v>
      </c>
      <c r="R7" s="821">
        <v>229.7</v>
      </c>
      <c r="S7" s="820"/>
      <c r="T7" s="821">
        <v>28.1</v>
      </c>
      <c r="U7" s="659"/>
      <c r="V7" s="659"/>
      <c r="W7" s="659"/>
    </row>
    <row r="8" spans="1:23">
      <c r="A8" s="182"/>
      <c r="B8" s="514" t="s">
        <v>53</v>
      </c>
      <c r="C8" s="514" t="s">
        <v>677</v>
      </c>
      <c r="D8" s="822">
        <v>11.2</v>
      </c>
      <c r="E8" s="821">
        <v>24.2</v>
      </c>
      <c r="F8" s="821">
        <v>37.9</v>
      </c>
      <c r="G8" s="821">
        <v>52.4</v>
      </c>
      <c r="H8" s="822">
        <v>14.5</v>
      </c>
      <c r="I8" s="821">
        <v>29.5</v>
      </c>
      <c r="J8" s="821">
        <v>45.3</v>
      </c>
      <c r="K8" s="823">
        <v>61.3</v>
      </c>
      <c r="L8" s="821">
        <v>16.8</v>
      </c>
      <c r="M8" s="821">
        <v>35.6</v>
      </c>
      <c r="N8" s="821">
        <v>53.3</v>
      </c>
      <c r="O8" s="823">
        <v>71.099999999999994</v>
      </c>
      <c r="P8" s="821">
        <v>26.6</v>
      </c>
      <c r="Q8" s="821">
        <v>55.7</v>
      </c>
      <c r="R8" s="821">
        <v>84.2</v>
      </c>
      <c r="S8" s="820"/>
      <c r="T8" s="821">
        <v>30.9</v>
      </c>
      <c r="U8" s="659"/>
      <c r="V8" s="659"/>
      <c r="W8" s="659"/>
    </row>
    <row r="9" spans="1:23">
      <c r="A9" s="182"/>
      <c r="B9" s="514" t="s">
        <v>715</v>
      </c>
      <c r="C9" s="514" t="s">
        <v>699</v>
      </c>
      <c r="D9" s="822" t="s">
        <v>711</v>
      </c>
      <c r="E9" s="821">
        <v>-22.1</v>
      </c>
      <c r="F9" s="821">
        <v>-21.9</v>
      </c>
      <c r="G9" s="821">
        <v>-22.1</v>
      </c>
      <c r="H9" s="822" t="s">
        <v>711</v>
      </c>
      <c r="I9" s="821">
        <v>-0.2</v>
      </c>
      <c r="J9" s="821">
        <v>-3.4</v>
      </c>
      <c r="K9" s="823">
        <v>-3.4</v>
      </c>
      <c r="L9" s="821">
        <v>-6.3</v>
      </c>
      <c r="M9" s="821">
        <v>-7.4</v>
      </c>
      <c r="N9" s="821">
        <v>-7.4</v>
      </c>
      <c r="O9" s="823">
        <v>-7.5</v>
      </c>
      <c r="P9" s="821">
        <v>-3.3</v>
      </c>
      <c r="Q9" s="821">
        <v>-3.3</v>
      </c>
      <c r="R9" s="821">
        <v>-3.3</v>
      </c>
      <c r="S9" s="821"/>
      <c r="T9" s="821">
        <v>4.0999999999999996</v>
      </c>
      <c r="U9" s="659"/>
      <c r="V9" s="659"/>
      <c r="W9" s="659"/>
    </row>
    <row r="10" spans="1:23">
      <c r="A10" s="182"/>
      <c r="B10" s="407" t="s">
        <v>743</v>
      </c>
      <c r="C10" s="514" t="s">
        <v>700</v>
      </c>
      <c r="D10" s="822">
        <v>0</v>
      </c>
      <c r="E10" s="821">
        <v>0.1</v>
      </c>
      <c r="F10" s="821">
        <v>0.4</v>
      </c>
      <c r="G10" s="821">
        <v>0.5</v>
      </c>
      <c r="H10" s="822">
        <v>0.8</v>
      </c>
      <c r="I10" s="821">
        <v>1.3</v>
      </c>
      <c r="J10" s="821">
        <v>1.6</v>
      </c>
      <c r="K10" s="823">
        <v>1.7</v>
      </c>
      <c r="L10" s="821">
        <v>-0.2</v>
      </c>
      <c r="M10" s="821">
        <v>-0.7</v>
      </c>
      <c r="N10" s="821">
        <v>-0.7</v>
      </c>
      <c r="O10" s="823">
        <v>-0.9</v>
      </c>
      <c r="P10" s="821">
        <v>-12</v>
      </c>
      <c r="Q10" s="821">
        <v>-12.2</v>
      </c>
      <c r="R10" s="821">
        <v>-12</v>
      </c>
      <c r="S10" s="821"/>
      <c r="T10" s="821">
        <v>-11.3</v>
      </c>
      <c r="U10" s="659"/>
      <c r="V10" s="659"/>
      <c r="W10" s="659"/>
    </row>
    <row r="11" spans="1:23">
      <c r="A11" s="182"/>
      <c r="B11" s="514" t="s">
        <v>76</v>
      </c>
      <c r="C11" s="514" t="s">
        <v>507</v>
      </c>
      <c r="D11" s="822">
        <v>15.7</v>
      </c>
      <c r="E11" s="821">
        <v>12.5</v>
      </c>
      <c r="F11" s="821">
        <v>1.8</v>
      </c>
      <c r="G11" s="821">
        <v>-29.3</v>
      </c>
      <c r="H11" s="822">
        <v>14.7</v>
      </c>
      <c r="I11" s="821">
        <v>7.1</v>
      </c>
      <c r="J11" s="821">
        <v>7.5</v>
      </c>
      <c r="K11" s="823">
        <v>-26.7</v>
      </c>
      <c r="L11" s="821">
        <v>14.6</v>
      </c>
      <c r="M11" s="821">
        <v>13.5</v>
      </c>
      <c r="N11" s="821">
        <v>13.2</v>
      </c>
      <c r="O11" s="823">
        <v>-14.3</v>
      </c>
      <c r="P11" s="821">
        <v>18.399999999999999</v>
      </c>
      <c r="Q11" s="821">
        <v>12.3</v>
      </c>
      <c r="R11" s="821">
        <v>14.6</v>
      </c>
      <c r="S11" s="820"/>
      <c r="T11" s="821">
        <v>1.4</v>
      </c>
      <c r="U11" s="659"/>
      <c r="V11" s="659"/>
      <c r="W11" s="659"/>
    </row>
    <row r="12" spans="1:23">
      <c r="A12" s="182"/>
      <c r="B12" s="514" t="s">
        <v>77</v>
      </c>
      <c r="C12" s="514" t="s">
        <v>508</v>
      </c>
      <c r="D12" s="822">
        <v>-11.2</v>
      </c>
      <c r="E12" s="821">
        <v>-7.2</v>
      </c>
      <c r="F12" s="821">
        <v>-15.7</v>
      </c>
      <c r="G12" s="821">
        <v>7</v>
      </c>
      <c r="H12" s="822">
        <v>-14.6</v>
      </c>
      <c r="I12" s="821">
        <v>-7.4</v>
      </c>
      <c r="J12" s="821">
        <v>-7.6</v>
      </c>
      <c r="K12" s="823">
        <v>27.4</v>
      </c>
      <c r="L12" s="821">
        <v>-18.5</v>
      </c>
      <c r="M12" s="821">
        <v>-27.4</v>
      </c>
      <c r="N12" s="821">
        <v>-24.2</v>
      </c>
      <c r="O12" s="823">
        <v>7.7</v>
      </c>
      <c r="P12" s="821">
        <v>-19.5</v>
      </c>
      <c r="Q12" s="821">
        <v>-25.3</v>
      </c>
      <c r="R12" s="821">
        <v>-6</v>
      </c>
      <c r="S12" s="820"/>
      <c r="T12" s="821">
        <v>18.100000000000001</v>
      </c>
      <c r="U12" s="659"/>
      <c r="V12" s="659"/>
      <c r="W12" s="659"/>
    </row>
    <row r="13" spans="1:23">
      <c r="A13" s="182"/>
      <c r="B13" s="514" t="s">
        <v>78</v>
      </c>
      <c r="C13" s="514" t="s">
        <v>509</v>
      </c>
      <c r="D13" s="822">
        <v>-42.6</v>
      </c>
      <c r="E13" s="821">
        <v>-46.6</v>
      </c>
      <c r="F13" s="821">
        <v>-75.5</v>
      </c>
      <c r="G13" s="821">
        <v>-79.099999999999994</v>
      </c>
      <c r="H13" s="822">
        <v>-35.4</v>
      </c>
      <c r="I13" s="821">
        <v>-37.6</v>
      </c>
      <c r="J13" s="821">
        <v>-71.8</v>
      </c>
      <c r="K13" s="823">
        <v>-74.7</v>
      </c>
      <c r="L13" s="821">
        <v>-22.5</v>
      </c>
      <c r="M13" s="821">
        <v>-10.7</v>
      </c>
      <c r="N13" s="821">
        <v>-30.3</v>
      </c>
      <c r="O13" s="823">
        <v>-32.299999999999997</v>
      </c>
      <c r="P13" s="821">
        <v>-39.6</v>
      </c>
      <c r="Q13" s="821">
        <v>-39.5</v>
      </c>
      <c r="R13" s="821">
        <v>-64.8</v>
      </c>
      <c r="S13" s="820"/>
      <c r="T13" s="821">
        <v>-34.5</v>
      </c>
      <c r="U13" s="659"/>
      <c r="V13" s="659"/>
      <c r="W13" s="659"/>
    </row>
    <row r="14" spans="1:23">
      <c r="A14" s="182"/>
      <c r="B14" s="515" t="s">
        <v>79</v>
      </c>
      <c r="C14" s="515" t="s">
        <v>510</v>
      </c>
      <c r="D14" s="824">
        <v>1.7</v>
      </c>
      <c r="E14" s="825">
        <v>-9.3000000000000007</v>
      </c>
      <c r="F14" s="825">
        <v>-5.7</v>
      </c>
      <c r="G14" s="825">
        <v>26.1</v>
      </c>
      <c r="H14" s="824">
        <v>-13.3</v>
      </c>
      <c r="I14" s="825">
        <v>-13.3</v>
      </c>
      <c r="J14" s="825">
        <v>-17.3</v>
      </c>
      <c r="K14" s="826">
        <v>9.3000000000000007</v>
      </c>
      <c r="L14" s="827">
        <v>-3.5</v>
      </c>
      <c r="M14" s="827">
        <v>-5.6</v>
      </c>
      <c r="N14" s="827">
        <v>-9.5</v>
      </c>
      <c r="O14" s="826">
        <v>13.4</v>
      </c>
      <c r="P14" s="827">
        <v>1.1000000000000001</v>
      </c>
      <c r="Q14" s="827">
        <v>-8.9</v>
      </c>
      <c r="R14" s="827">
        <v>-15.1</v>
      </c>
      <c r="S14" s="821">
        <v>0</v>
      </c>
      <c r="T14" s="827">
        <v>-5.6</v>
      </c>
      <c r="U14" s="659"/>
      <c r="V14" s="659"/>
      <c r="W14" s="659"/>
    </row>
    <row r="15" spans="1:23">
      <c r="A15" s="182"/>
      <c r="B15" s="516" t="s">
        <v>80</v>
      </c>
      <c r="C15" s="516" t="s">
        <v>505</v>
      </c>
      <c r="D15" s="833">
        <v>26.1</v>
      </c>
      <c r="E15" s="830">
        <v>70.8</v>
      </c>
      <c r="F15" s="830">
        <v>92.8</v>
      </c>
      <c r="G15" s="830">
        <v>154.30000000000001</v>
      </c>
      <c r="H15" s="833">
        <v>25.8</v>
      </c>
      <c r="I15" s="830">
        <v>92.5</v>
      </c>
      <c r="J15" s="830">
        <v>126.1</v>
      </c>
      <c r="K15" s="832">
        <v>194.1</v>
      </c>
      <c r="L15" s="830">
        <v>48</v>
      </c>
      <c r="M15" s="830">
        <v>126</v>
      </c>
      <c r="N15" s="830">
        <v>195.7</v>
      </c>
      <c r="O15" s="832">
        <v>276.89999999999998</v>
      </c>
      <c r="P15" s="830">
        <v>53.9</v>
      </c>
      <c r="Q15" s="830">
        <v>136.5</v>
      </c>
      <c r="R15" s="830">
        <v>227</v>
      </c>
      <c r="S15" s="821"/>
      <c r="T15" s="830">
        <v>31.3</v>
      </c>
      <c r="U15" s="659"/>
      <c r="V15" s="659"/>
      <c r="W15" s="659"/>
    </row>
    <row r="16" spans="1:23">
      <c r="A16" s="182"/>
      <c r="B16" s="512" t="s">
        <v>174</v>
      </c>
      <c r="C16" s="512" t="s">
        <v>511</v>
      </c>
      <c r="D16" s="828"/>
      <c r="E16" s="820"/>
      <c r="F16" s="820"/>
      <c r="G16" s="820"/>
      <c r="H16" s="828"/>
      <c r="I16" s="820"/>
      <c r="J16" s="820"/>
      <c r="K16" s="829"/>
      <c r="L16" s="820"/>
      <c r="M16" s="820"/>
      <c r="N16" s="820"/>
      <c r="O16" s="829"/>
      <c r="P16" s="821"/>
      <c r="Q16" s="821"/>
      <c r="R16" s="821"/>
      <c r="S16" s="821"/>
      <c r="T16" s="821"/>
      <c r="U16" s="659"/>
      <c r="V16" s="659"/>
      <c r="W16" s="659"/>
    </row>
    <row r="17" spans="1:23">
      <c r="A17" s="4"/>
      <c r="B17" s="514" t="s">
        <v>81</v>
      </c>
      <c r="C17" s="514" t="s">
        <v>512</v>
      </c>
      <c r="D17" s="822">
        <v>-6.9</v>
      </c>
      <c r="E17" s="821">
        <v>-12</v>
      </c>
      <c r="F17" s="821">
        <v>-14.2</v>
      </c>
      <c r="G17" s="821">
        <v>-18.3</v>
      </c>
      <c r="H17" s="822">
        <v>-4.8</v>
      </c>
      <c r="I17" s="821">
        <v>-9.8000000000000007</v>
      </c>
      <c r="J17" s="821">
        <v>-15.2</v>
      </c>
      <c r="K17" s="823">
        <v>-19.899999999999999</v>
      </c>
      <c r="L17" s="821">
        <v>-6.7</v>
      </c>
      <c r="M17" s="821">
        <v>-11.2</v>
      </c>
      <c r="N17" s="821">
        <v>-18.899999999999999</v>
      </c>
      <c r="O17" s="823">
        <v>-28.4</v>
      </c>
      <c r="P17" s="821">
        <v>-8.1999999999999993</v>
      </c>
      <c r="Q17" s="821">
        <v>-16.5</v>
      </c>
      <c r="R17" s="821">
        <v>-25.6</v>
      </c>
      <c r="S17" s="821"/>
      <c r="T17" s="821">
        <v>-6.6</v>
      </c>
      <c r="U17" s="659"/>
      <c r="V17" s="659"/>
      <c r="W17" s="659"/>
    </row>
    <row r="18" spans="1:23">
      <c r="A18" s="182"/>
      <c r="B18" s="514" t="s">
        <v>82</v>
      </c>
      <c r="C18" s="514" t="s">
        <v>513</v>
      </c>
      <c r="D18" s="822">
        <v>-9.8000000000000007</v>
      </c>
      <c r="E18" s="821">
        <v>-30.9</v>
      </c>
      <c r="F18" s="821">
        <v>-38.700000000000003</v>
      </c>
      <c r="G18" s="821">
        <v>-49.3</v>
      </c>
      <c r="H18" s="822">
        <v>-11</v>
      </c>
      <c r="I18" s="821">
        <v>-21.6</v>
      </c>
      <c r="J18" s="821">
        <v>-33.5</v>
      </c>
      <c r="K18" s="823">
        <v>-44.1</v>
      </c>
      <c r="L18" s="821">
        <v>-14.1</v>
      </c>
      <c r="M18" s="821">
        <v>-25.1</v>
      </c>
      <c r="N18" s="821">
        <v>-35.5</v>
      </c>
      <c r="O18" s="823">
        <v>-47.2</v>
      </c>
      <c r="P18" s="821">
        <v>-12.8</v>
      </c>
      <c r="Q18" s="821">
        <v>-24.5</v>
      </c>
      <c r="R18" s="821">
        <v>-37.5</v>
      </c>
      <c r="S18" s="821"/>
      <c r="T18" s="821">
        <v>-1.9</v>
      </c>
      <c r="U18" s="659"/>
      <c r="V18" s="659"/>
      <c r="W18" s="659"/>
    </row>
    <row r="19" spans="1:23">
      <c r="A19" s="182"/>
      <c r="B19" s="514" t="s">
        <v>83</v>
      </c>
      <c r="C19" s="514" t="s">
        <v>514</v>
      </c>
      <c r="D19" s="822">
        <v>-172.4</v>
      </c>
      <c r="E19" s="821">
        <v>-172.4</v>
      </c>
      <c r="F19" s="821">
        <v>-172.4</v>
      </c>
      <c r="G19" s="821">
        <v>-172.4</v>
      </c>
      <c r="H19" s="822">
        <v>-3.4</v>
      </c>
      <c r="I19" s="821">
        <v>-5.3</v>
      </c>
      <c r="J19" s="821">
        <v>-5.3</v>
      </c>
      <c r="K19" s="823">
        <v>-5.3</v>
      </c>
      <c r="L19" s="821">
        <v>-126.8</v>
      </c>
      <c r="M19" s="821">
        <v>-126.7</v>
      </c>
      <c r="N19" s="821">
        <v>-126.8</v>
      </c>
      <c r="O19" s="823">
        <v>-126.8</v>
      </c>
      <c r="P19" s="821">
        <v>-8.4</v>
      </c>
      <c r="Q19" s="821">
        <v>-10.8</v>
      </c>
      <c r="R19" s="821">
        <v>-10.7</v>
      </c>
      <c r="S19" s="821"/>
      <c r="T19" s="821">
        <v>116</v>
      </c>
      <c r="U19" s="659"/>
      <c r="V19" s="659"/>
      <c r="W19" s="659"/>
    </row>
    <row r="20" spans="1:23">
      <c r="A20" s="182"/>
      <c r="B20" s="514" t="s">
        <v>716</v>
      </c>
      <c r="C20" s="514" t="s">
        <v>704</v>
      </c>
      <c r="D20" s="822" t="s">
        <v>711</v>
      </c>
      <c r="E20" s="821">
        <v>23</v>
      </c>
      <c r="F20" s="821">
        <v>22.8</v>
      </c>
      <c r="G20" s="821">
        <v>23.7</v>
      </c>
      <c r="H20" s="822" t="s">
        <v>711</v>
      </c>
      <c r="I20" s="821">
        <v>0.2</v>
      </c>
      <c r="J20" s="821">
        <v>6.7</v>
      </c>
      <c r="K20" s="823">
        <v>6.7</v>
      </c>
      <c r="L20" s="821">
        <v>6.9</v>
      </c>
      <c r="M20" s="821">
        <v>7.9</v>
      </c>
      <c r="N20" s="821">
        <v>8</v>
      </c>
      <c r="O20" s="823">
        <v>8</v>
      </c>
      <c r="P20" s="821">
        <v>3.4</v>
      </c>
      <c r="Q20" s="821">
        <v>3.4</v>
      </c>
      <c r="R20" s="821">
        <v>3.4</v>
      </c>
      <c r="S20" s="821"/>
      <c r="T20" s="821">
        <v>-4.5999999999999996</v>
      </c>
      <c r="U20" s="659"/>
      <c r="V20" s="659"/>
      <c r="W20" s="659"/>
    </row>
    <row r="21" spans="1:23">
      <c r="A21" s="182"/>
      <c r="B21" s="515" t="s">
        <v>79</v>
      </c>
      <c r="C21" s="515" t="s">
        <v>510</v>
      </c>
      <c r="D21" s="824">
        <v>-4</v>
      </c>
      <c r="E21" s="825">
        <v>-5.7</v>
      </c>
      <c r="F21" s="825">
        <v>-0.7</v>
      </c>
      <c r="G21" s="825">
        <v>2.5</v>
      </c>
      <c r="H21" s="824">
        <v>-3.2</v>
      </c>
      <c r="I21" s="825">
        <v>-5.2</v>
      </c>
      <c r="J21" s="825">
        <v>-3.7</v>
      </c>
      <c r="K21" s="826">
        <v>-3.2</v>
      </c>
      <c r="L21" s="827">
        <v>-3.6</v>
      </c>
      <c r="M21" s="827">
        <v>-3.5</v>
      </c>
      <c r="N21" s="827">
        <v>-7.4</v>
      </c>
      <c r="O21" s="826">
        <v>-10</v>
      </c>
      <c r="P21" s="827">
        <v>1.9</v>
      </c>
      <c r="Q21" s="827">
        <v>0.7</v>
      </c>
      <c r="R21" s="827">
        <v>0.5</v>
      </c>
      <c r="S21" s="821">
        <v>0</v>
      </c>
      <c r="T21" s="827">
        <v>8</v>
      </c>
      <c r="U21" s="659"/>
      <c r="V21" s="659"/>
      <c r="W21" s="659"/>
    </row>
    <row r="22" spans="1:23">
      <c r="A22" s="182"/>
      <c r="B22" s="516" t="s">
        <v>175</v>
      </c>
      <c r="C22" s="516" t="s">
        <v>511</v>
      </c>
      <c r="D22" s="833">
        <v>-193.3</v>
      </c>
      <c r="E22" s="830">
        <v>-198.1</v>
      </c>
      <c r="F22" s="830">
        <v>-203.3</v>
      </c>
      <c r="G22" s="830">
        <v>-213.8</v>
      </c>
      <c r="H22" s="833">
        <v>-22.6</v>
      </c>
      <c r="I22" s="830">
        <v>-41.7</v>
      </c>
      <c r="J22" s="830">
        <v>-51</v>
      </c>
      <c r="K22" s="832">
        <v>-65.900000000000006</v>
      </c>
      <c r="L22" s="830">
        <v>-144.30000000000001</v>
      </c>
      <c r="M22" s="830">
        <v>-158.69999999999999</v>
      </c>
      <c r="N22" s="830">
        <v>-180.8</v>
      </c>
      <c r="O22" s="832">
        <v>-204.6</v>
      </c>
      <c r="P22" s="830">
        <v>-24.1</v>
      </c>
      <c r="Q22" s="830">
        <v>-47.7</v>
      </c>
      <c r="R22" s="830">
        <v>-69.8</v>
      </c>
      <c r="S22" s="821"/>
      <c r="T22" s="830">
        <v>110.9</v>
      </c>
      <c r="U22" s="659"/>
      <c r="V22" s="659"/>
      <c r="W22" s="659"/>
    </row>
    <row r="23" spans="1:23">
      <c r="A23" s="182"/>
      <c r="B23" s="512" t="s">
        <v>176</v>
      </c>
      <c r="C23" s="512" t="s">
        <v>515</v>
      </c>
      <c r="D23" s="828"/>
      <c r="E23" s="820"/>
      <c r="F23" s="820"/>
      <c r="G23" s="820"/>
      <c r="H23" s="828"/>
      <c r="I23" s="820"/>
      <c r="J23" s="820"/>
      <c r="K23" s="829"/>
      <c r="L23" s="820"/>
      <c r="M23" s="820"/>
      <c r="N23" s="820"/>
      <c r="O23" s="829"/>
      <c r="P23" s="821"/>
      <c r="Q23" s="821"/>
      <c r="R23" s="821"/>
      <c r="S23" s="821"/>
      <c r="T23" s="821"/>
      <c r="U23" s="659"/>
      <c r="V23" s="659"/>
      <c r="W23" s="659"/>
    </row>
    <row r="24" spans="1:23">
      <c r="A24" s="182"/>
      <c r="B24" s="514" t="s">
        <v>710</v>
      </c>
      <c r="C24" s="514" t="s">
        <v>705</v>
      </c>
      <c r="D24" s="822" t="s">
        <v>711</v>
      </c>
      <c r="E24" s="821" t="s">
        <v>711</v>
      </c>
      <c r="F24" s="821" t="s">
        <v>711</v>
      </c>
      <c r="G24" s="821" t="s">
        <v>711</v>
      </c>
      <c r="H24" s="822" t="s">
        <v>712</v>
      </c>
      <c r="I24" s="821" t="s">
        <v>711</v>
      </c>
      <c r="J24" s="821" t="s">
        <v>711</v>
      </c>
      <c r="K24" s="823" t="s">
        <v>711</v>
      </c>
      <c r="L24" s="821" t="s">
        <v>711</v>
      </c>
      <c r="M24" s="821" t="s">
        <v>711</v>
      </c>
      <c r="N24" s="821" t="s">
        <v>713</v>
      </c>
      <c r="O24" s="823" t="s">
        <v>711</v>
      </c>
      <c r="P24" s="821">
        <v>-7.6</v>
      </c>
      <c r="Q24" s="821">
        <v>-16.600000000000001</v>
      </c>
      <c r="R24" s="821">
        <v>-25</v>
      </c>
      <c r="S24" s="821"/>
      <c r="T24" s="821">
        <v>-25</v>
      </c>
      <c r="U24" s="659"/>
      <c r="V24" s="659"/>
      <c r="W24" s="659"/>
    </row>
    <row r="25" spans="1:23">
      <c r="A25" s="182"/>
      <c r="B25" s="514" t="s">
        <v>717</v>
      </c>
      <c r="C25" s="514" t="s">
        <v>706</v>
      </c>
      <c r="D25" s="822">
        <v>0</v>
      </c>
      <c r="E25" s="821">
        <v>-30</v>
      </c>
      <c r="F25" s="821">
        <v>-31.3</v>
      </c>
      <c r="G25" s="821">
        <v>-31.3</v>
      </c>
      <c r="H25" s="822">
        <v>-1</v>
      </c>
      <c r="I25" s="821">
        <v>-1</v>
      </c>
      <c r="J25" s="821">
        <v>-1</v>
      </c>
      <c r="K25" s="823">
        <v>-1</v>
      </c>
      <c r="L25" s="821">
        <v>-1</v>
      </c>
      <c r="M25" s="821">
        <v>-1</v>
      </c>
      <c r="N25" s="821">
        <v>-1.3</v>
      </c>
      <c r="O25" s="823">
        <v>-1.3</v>
      </c>
      <c r="P25" s="821" t="s">
        <v>0</v>
      </c>
      <c r="Q25" s="821">
        <v>-4.4000000000000004</v>
      </c>
      <c r="R25" s="821">
        <v>-80.2</v>
      </c>
      <c r="S25" s="821"/>
      <c r="T25" s="821">
        <v>-78.900000000000006</v>
      </c>
      <c r="U25" s="659"/>
      <c r="V25" s="659"/>
      <c r="W25" s="659"/>
    </row>
    <row r="26" spans="1:23">
      <c r="A26" s="182"/>
      <c r="B26" s="514" t="s">
        <v>177</v>
      </c>
      <c r="C26" s="514" t="s">
        <v>707</v>
      </c>
      <c r="D26" s="822">
        <v>0</v>
      </c>
      <c r="E26" s="821">
        <v>174.7</v>
      </c>
      <c r="F26" s="821">
        <v>174.7</v>
      </c>
      <c r="G26" s="821">
        <v>174.7</v>
      </c>
      <c r="H26" s="822" t="s">
        <v>711</v>
      </c>
      <c r="I26" s="821" t="s">
        <v>711</v>
      </c>
      <c r="J26" s="821" t="s">
        <v>714</v>
      </c>
      <c r="K26" s="823">
        <v>0.7</v>
      </c>
      <c r="L26" s="821">
        <v>0</v>
      </c>
      <c r="M26" s="821">
        <v>0.2</v>
      </c>
      <c r="N26" s="821">
        <v>0.2</v>
      </c>
      <c r="O26" s="823">
        <v>0.2</v>
      </c>
      <c r="P26" s="821">
        <v>0</v>
      </c>
      <c r="Q26" s="821">
        <v>0.3</v>
      </c>
      <c r="R26" s="821">
        <v>0.3</v>
      </c>
      <c r="S26" s="821"/>
      <c r="T26" s="821">
        <v>0</v>
      </c>
      <c r="U26" s="659"/>
      <c r="V26" s="659"/>
      <c r="W26" s="659"/>
    </row>
    <row r="27" spans="1:23">
      <c r="A27" s="182"/>
      <c r="B27" s="514" t="s">
        <v>178</v>
      </c>
      <c r="C27" s="514" t="s">
        <v>708</v>
      </c>
      <c r="D27" s="822">
        <v>-3.7</v>
      </c>
      <c r="E27" s="821">
        <v>-7.5</v>
      </c>
      <c r="F27" s="821">
        <v>-35.6</v>
      </c>
      <c r="G27" s="821">
        <v>-52.2</v>
      </c>
      <c r="H27" s="822" t="s">
        <v>711</v>
      </c>
      <c r="I27" s="821">
        <v>-12.4</v>
      </c>
      <c r="J27" s="821">
        <v>-12.4</v>
      </c>
      <c r="K27" s="823">
        <v>-24.9</v>
      </c>
      <c r="L27" s="821" t="s">
        <v>711</v>
      </c>
      <c r="M27" s="821">
        <v>-12.4</v>
      </c>
      <c r="N27" s="821">
        <v>-12.4</v>
      </c>
      <c r="O27" s="823">
        <v>-24.9</v>
      </c>
      <c r="P27" s="821" t="s">
        <v>0</v>
      </c>
      <c r="Q27" s="821">
        <v>-12.4</v>
      </c>
      <c r="R27" s="821">
        <v>-12.4</v>
      </c>
      <c r="S27" s="821"/>
      <c r="T27" s="821">
        <v>0</v>
      </c>
      <c r="U27" s="659"/>
      <c r="V27" s="659"/>
      <c r="W27" s="659"/>
    </row>
    <row r="28" spans="1:23">
      <c r="A28" s="182"/>
      <c r="B28" s="514" t="s">
        <v>68</v>
      </c>
      <c r="C28" s="514" t="s">
        <v>518</v>
      </c>
      <c r="D28" s="822">
        <v>-27.8</v>
      </c>
      <c r="E28" s="821">
        <v>-28.5</v>
      </c>
      <c r="F28" s="821">
        <v>-28.5</v>
      </c>
      <c r="G28" s="821">
        <v>-28.5</v>
      </c>
      <c r="H28" s="822">
        <v>-35.6</v>
      </c>
      <c r="I28" s="821">
        <v>-36.1</v>
      </c>
      <c r="J28" s="821">
        <v>-54.4</v>
      </c>
      <c r="K28" s="823">
        <v>-54.5</v>
      </c>
      <c r="L28" s="821">
        <v>-19.8</v>
      </c>
      <c r="M28" s="821">
        <v>-20</v>
      </c>
      <c r="N28" s="821">
        <v>-42.5</v>
      </c>
      <c r="O28" s="823">
        <v>-42.6</v>
      </c>
      <c r="P28" s="821">
        <v>-23.9</v>
      </c>
      <c r="Q28" s="821">
        <v>-24.2</v>
      </c>
      <c r="R28" s="821">
        <v>-49.1</v>
      </c>
      <c r="S28" s="821"/>
      <c r="T28" s="821">
        <v>-6.6</v>
      </c>
      <c r="U28" s="659"/>
      <c r="V28" s="659"/>
      <c r="W28" s="659"/>
    </row>
    <row r="29" spans="1:23">
      <c r="A29" s="182"/>
      <c r="B29" s="515" t="s">
        <v>79</v>
      </c>
      <c r="C29" s="515" t="s">
        <v>510</v>
      </c>
      <c r="D29" s="824">
        <v>-3.6</v>
      </c>
      <c r="E29" s="825">
        <v>-4.8</v>
      </c>
      <c r="F29" s="825">
        <v>-4.5</v>
      </c>
      <c r="G29" s="825">
        <v>44.4</v>
      </c>
      <c r="H29" s="824">
        <v>-3.5</v>
      </c>
      <c r="I29" s="825">
        <v>-3.3</v>
      </c>
      <c r="J29" s="825">
        <v>-2.2999999999999998</v>
      </c>
      <c r="K29" s="826">
        <v>-3.3</v>
      </c>
      <c r="L29" s="827">
        <v>0</v>
      </c>
      <c r="M29" s="827">
        <v>0</v>
      </c>
      <c r="N29" s="827">
        <v>0.4</v>
      </c>
      <c r="O29" s="826">
        <v>0.1</v>
      </c>
      <c r="P29" s="827">
        <v>0.1</v>
      </c>
      <c r="Q29" s="827">
        <v>0.7</v>
      </c>
      <c r="R29" s="827">
        <v>1.1000000000000001</v>
      </c>
      <c r="S29" s="821">
        <v>0</v>
      </c>
      <c r="T29" s="827">
        <v>0.7</v>
      </c>
      <c r="U29" s="659"/>
      <c r="V29" s="659"/>
      <c r="W29" s="659"/>
    </row>
    <row r="30" spans="1:23">
      <c r="A30" s="182"/>
      <c r="B30" s="516" t="s">
        <v>179</v>
      </c>
      <c r="C30" s="516" t="s">
        <v>515</v>
      </c>
      <c r="D30" s="833">
        <v>-35.200000000000003</v>
      </c>
      <c r="E30" s="830">
        <v>103.6</v>
      </c>
      <c r="F30" s="830">
        <v>74.599999999999994</v>
      </c>
      <c r="G30" s="830">
        <v>107.1</v>
      </c>
      <c r="H30" s="833">
        <v>-40.1</v>
      </c>
      <c r="I30" s="830">
        <v>-53</v>
      </c>
      <c r="J30" s="830">
        <v>-70.3</v>
      </c>
      <c r="K30" s="832">
        <v>-83.1</v>
      </c>
      <c r="L30" s="830">
        <v>-20.9</v>
      </c>
      <c r="M30" s="830">
        <v>-33.299999999999997</v>
      </c>
      <c r="N30" s="830">
        <v>-55.6</v>
      </c>
      <c r="O30" s="832">
        <v>-68.5</v>
      </c>
      <c r="P30" s="830">
        <v>-31.4</v>
      </c>
      <c r="Q30" s="830">
        <v>-56.8</v>
      </c>
      <c r="R30" s="830">
        <v>-165.4</v>
      </c>
      <c r="S30" s="820"/>
      <c r="T30" s="830">
        <v>-109.8</v>
      </c>
      <c r="U30" s="659"/>
      <c r="V30" s="659"/>
      <c r="W30" s="659"/>
    </row>
    <row r="31" spans="1:23">
      <c r="A31" s="182"/>
      <c r="B31" s="512" t="s">
        <v>180</v>
      </c>
      <c r="C31" s="512" t="s">
        <v>519</v>
      </c>
      <c r="D31" s="822">
        <v>-6.3</v>
      </c>
      <c r="E31" s="821">
        <v>-7.1</v>
      </c>
      <c r="F31" s="821">
        <v>-0.5</v>
      </c>
      <c r="G31" s="821">
        <v>-2.2999999999999998</v>
      </c>
      <c r="H31" s="822">
        <v>-2.4</v>
      </c>
      <c r="I31" s="821">
        <v>-1.5</v>
      </c>
      <c r="J31" s="821">
        <v>2.5</v>
      </c>
      <c r="K31" s="823">
        <v>-10.3</v>
      </c>
      <c r="L31" s="821">
        <v>5.7</v>
      </c>
      <c r="M31" s="821">
        <v>12</v>
      </c>
      <c r="N31" s="821">
        <v>5.2</v>
      </c>
      <c r="O31" s="823">
        <v>9.1999999999999993</v>
      </c>
      <c r="P31" s="821">
        <v>-6.4</v>
      </c>
      <c r="Q31" s="821">
        <v>-3.5</v>
      </c>
      <c r="R31" s="821">
        <v>-2</v>
      </c>
      <c r="S31" s="820"/>
      <c r="T31" s="821">
        <v>-7.2</v>
      </c>
      <c r="U31" s="659"/>
      <c r="V31" s="659"/>
      <c r="W31" s="659"/>
    </row>
    <row r="32" spans="1:23">
      <c r="A32" s="182"/>
      <c r="B32" s="517" t="s">
        <v>71</v>
      </c>
      <c r="C32" s="517" t="s">
        <v>520</v>
      </c>
      <c r="D32" s="834">
        <v>-208.7</v>
      </c>
      <c r="E32" s="827">
        <v>-30.7</v>
      </c>
      <c r="F32" s="827">
        <v>-36.4</v>
      </c>
      <c r="G32" s="827">
        <v>45.3</v>
      </c>
      <c r="H32" s="834">
        <v>-39.4</v>
      </c>
      <c r="I32" s="827">
        <v>-3.7</v>
      </c>
      <c r="J32" s="827">
        <v>7.2</v>
      </c>
      <c r="K32" s="826">
        <v>34.6</v>
      </c>
      <c r="L32" s="827">
        <v>-111.5</v>
      </c>
      <c r="M32" s="827">
        <v>-54</v>
      </c>
      <c r="N32" s="827">
        <v>-34.6</v>
      </c>
      <c r="O32" s="826">
        <v>13</v>
      </c>
      <c r="P32" s="827">
        <v>-8.1</v>
      </c>
      <c r="Q32" s="827">
        <v>28.4</v>
      </c>
      <c r="R32" s="827">
        <v>-10.199999999999999</v>
      </c>
      <c r="S32" s="820"/>
      <c r="T32" s="827">
        <v>25.2</v>
      </c>
      <c r="U32" s="659"/>
      <c r="V32" s="659"/>
      <c r="W32" s="659"/>
    </row>
    <row r="33" spans="1:23">
      <c r="A33" s="4"/>
      <c r="B33" s="512" t="s">
        <v>181</v>
      </c>
      <c r="C33" s="512" t="s">
        <v>521</v>
      </c>
      <c r="D33" s="822">
        <v>309.8</v>
      </c>
      <c r="E33" s="821">
        <v>309.8</v>
      </c>
      <c r="F33" s="821">
        <v>309.8</v>
      </c>
      <c r="G33" s="821">
        <v>309.8</v>
      </c>
      <c r="H33" s="822">
        <v>355.1</v>
      </c>
      <c r="I33" s="821">
        <v>355.1</v>
      </c>
      <c r="J33" s="821">
        <v>355.1</v>
      </c>
      <c r="K33" s="823">
        <v>355.1</v>
      </c>
      <c r="L33" s="821">
        <v>389.8</v>
      </c>
      <c r="M33" s="821">
        <v>389.8</v>
      </c>
      <c r="N33" s="821">
        <v>389.8</v>
      </c>
      <c r="O33" s="823">
        <v>389.8</v>
      </c>
      <c r="P33" s="821">
        <v>402.9</v>
      </c>
      <c r="Q33" s="821">
        <v>402.9</v>
      </c>
      <c r="R33" s="821">
        <v>402.9</v>
      </c>
      <c r="S33" s="820"/>
      <c r="T33" s="821">
        <v>13</v>
      </c>
      <c r="U33" s="659"/>
      <c r="V33" s="659"/>
      <c r="W33" s="659"/>
    </row>
    <row r="34" spans="1:23">
      <c r="A34" s="4"/>
      <c r="B34" s="518" t="s">
        <v>182</v>
      </c>
      <c r="C34" s="518" t="s">
        <v>522</v>
      </c>
      <c r="D34" s="835">
        <v>101</v>
      </c>
      <c r="E34" s="831">
        <v>279</v>
      </c>
      <c r="F34" s="831">
        <v>273.3</v>
      </c>
      <c r="G34" s="831">
        <v>355.1</v>
      </c>
      <c r="H34" s="835">
        <v>315.7</v>
      </c>
      <c r="I34" s="831">
        <v>351.4</v>
      </c>
      <c r="J34" s="831">
        <v>362.4</v>
      </c>
      <c r="K34" s="836">
        <v>389.8</v>
      </c>
      <c r="L34" s="831">
        <v>278.3</v>
      </c>
      <c r="M34" s="831">
        <v>335.8</v>
      </c>
      <c r="N34" s="831">
        <v>355.1</v>
      </c>
      <c r="O34" s="836">
        <v>402.9</v>
      </c>
      <c r="P34" s="831">
        <v>394.7</v>
      </c>
      <c r="Q34" s="831">
        <v>431.3</v>
      </c>
      <c r="R34" s="831">
        <v>392.6</v>
      </c>
      <c r="S34" s="820"/>
      <c r="T34" s="831">
        <v>38.299999999999997</v>
      </c>
      <c r="U34" s="659"/>
      <c r="V34" s="659"/>
      <c r="W34" s="659"/>
    </row>
    <row r="35" spans="1:23">
      <c r="A35" s="4"/>
      <c r="B35" s="4"/>
      <c r="C35" s="4"/>
      <c r="D35" s="183"/>
      <c r="E35" s="183"/>
      <c r="F35" s="183"/>
      <c r="G35" s="183"/>
      <c r="H35" s="183"/>
      <c r="I35" s="183"/>
      <c r="J35" s="183"/>
      <c r="K35" s="183"/>
      <c r="L35" s="183"/>
      <c r="M35" s="183"/>
      <c r="N35" s="183"/>
      <c r="O35" s="183"/>
      <c r="P35" s="183"/>
      <c r="Q35" s="183"/>
      <c r="R35" s="183"/>
      <c r="S35" s="183"/>
    </row>
    <row r="36" spans="1:23">
      <c r="A36" s="4"/>
      <c r="B36" s="602" t="s">
        <v>621</v>
      </c>
      <c r="C36" s="4"/>
      <c r="D36" s="184"/>
      <c r="E36" s="184"/>
      <c r="F36" s="184"/>
      <c r="G36" s="184"/>
      <c r="H36" s="184"/>
      <c r="I36" s="184"/>
      <c r="J36" s="184"/>
      <c r="K36" s="184"/>
      <c r="L36" s="184"/>
      <c r="M36" s="184"/>
      <c r="N36" s="184"/>
      <c r="O36" s="184"/>
      <c r="P36" s="184"/>
      <c r="Q36" s="184"/>
      <c r="R36" s="3"/>
      <c r="S36" s="16"/>
    </row>
    <row r="37" spans="1:23">
      <c r="D37" s="6"/>
      <c r="E37" s="185"/>
      <c r="F37" s="185"/>
      <c r="G37" s="185"/>
      <c r="H37" s="185"/>
      <c r="I37" s="185"/>
      <c r="J37" s="6"/>
      <c r="K37" s="6"/>
      <c r="L37" s="6"/>
      <c r="M37" s="6"/>
      <c r="N37" s="6"/>
      <c r="O37" s="6"/>
      <c r="P37" s="6"/>
      <c r="Q37" s="6"/>
      <c r="R37" s="6"/>
      <c r="S37" s="16"/>
    </row>
    <row r="38" spans="1:23">
      <c r="D38" s="6"/>
      <c r="E38" s="185"/>
      <c r="F38" s="185"/>
      <c r="G38" s="185"/>
      <c r="H38" s="185"/>
      <c r="I38" s="185"/>
      <c r="J38" s="6"/>
      <c r="K38" s="6"/>
      <c r="L38" s="6"/>
      <c r="M38" s="6"/>
      <c r="N38" s="6"/>
      <c r="O38" s="6"/>
      <c r="P38" s="6"/>
      <c r="Q38" s="6"/>
      <c r="R38" s="6"/>
      <c r="S38" s="16"/>
    </row>
    <row r="39" spans="1:23">
      <c r="D39" s="6"/>
      <c r="E39" s="185"/>
      <c r="F39" s="185"/>
      <c r="G39" s="185"/>
      <c r="H39" s="185"/>
      <c r="I39" s="185"/>
      <c r="J39" s="6"/>
      <c r="K39" s="6"/>
      <c r="L39" s="6"/>
      <c r="M39" s="6"/>
      <c r="N39" s="6"/>
      <c r="O39" s="6"/>
      <c r="P39" s="6"/>
      <c r="Q39" s="6"/>
      <c r="R39" s="6"/>
      <c r="S39" s="16"/>
    </row>
  </sheetData>
  <mergeCells count="1">
    <mergeCell ref="A1:S1"/>
  </mergeCells>
  <phoneticPr fontId="28"/>
  <conditionalFormatting sqref="A36 A39 H35:I35 A32:A34 C36 K7:T34 D6:H34 I7:I34 J7:J39 A23:A30 B17:C34">
    <cfRule type="containsErrors" dxfId="352" priority="194">
      <formula>ISERROR(A6)</formula>
    </cfRule>
  </conditionalFormatting>
  <conditionalFormatting sqref="S36:S39">
    <cfRule type="containsErrors" dxfId="351" priority="190">
      <formula>ISERROR(S36)</formula>
    </cfRule>
  </conditionalFormatting>
  <conditionalFormatting sqref="S35">
    <cfRule type="containsErrors" dxfId="350" priority="186">
      <formula>ISERROR(S35)</formula>
    </cfRule>
  </conditionalFormatting>
  <conditionalFormatting sqref="A35:C35">
    <cfRule type="containsErrors" dxfId="349" priority="185">
      <formula>ISERROR(A35)</formula>
    </cfRule>
  </conditionalFormatting>
  <conditionalFormatting sqref="A37:A38">
    <cfRule type="containsErrors" dxfId="348" priority="174">
      <formula>ISERROR(A37)</formula>
    </cfRule>
  </conditionalFormatting>
  <conditionalFormatting sqref="D36:D39">
    <cfRule type="containsErrors" dxfId="347" priority="167">
      <formula>ISERROR(D36)</formula>
    </cfRule>
  </conditionalFormatting>
  <conditionalFormatting sqref="E35:E39">
    <cfRule type="containsErrors" dxfId="346" priority="165">
      <formula>ISERROR(E35)</formula>
    </cfRule>
  </conditionalFormatting>
  <conditionalFormatting sqref="D35">
    <cfRule type="containsErrors" dxfId="345" priority="161">
      <formula>ISERROR(D35)</formula>
    </cfRule>
  </conditionalFormatting>
  <conditionalFormatting sqref="G35:G39 I36:I39">
    <cfRule type="containsErrors" dxfId="344" priority="155">
      <formula>ISERROR(G35)</formula>
    </cfRule>
  </conditionalFormatting>
  <conditionalFormatting sqref="B39:C39">
    <cfRule type="containsErrors" dxfId="343" priority="151">
      <formula>ISERROR(B39)</formula>
    </cfRule>
  </conditionalFormatting>
  <conditionalFormatting sqref="B38:C38">
    <cfRule type="containsErrors" dxfId="342" priority="150">
      <formula>ISERROR(B38)</formula>
    </cfRule>
  </conditionalFormatting>
  <conditionalFormatting sqref="B37:C37">
    <cfRule type="containsErrors" dxfId="341" priority="149">
      <formula>ISERROR(B37)</formula>
    </cfRule>
  </conditionalFormatting>
  <conditionalFormatting sqref="F35:F39">
    <cfRule type="containsErrors" dxfId="340" priority="147">
      <formula>ISERROR(F35)</formula>
    </cfRule>
  </conditionalFormatting>
  <conditionalFormatting sqref="H36:H39">
    <cfRule type="containsErrors" dxfId="339" priority="125">
      <formula>ISERROR(H36)</formula>
    </cfRule>
  </conditionalFormatting>
  <conditionalFormatting sqref="A6:A14 A16:A21 I6:J6 S6:T6">
    <cfRule type="containsErrors" dxfId="338" priority="104">
      <formula>ISERROR(A6)</formula>
    </cfRule>
  </conditionalFormatting>
  <conditionalFormatting sqref="S2:S3">
    <cfRule type="containsErrors" dxfId="337" priority="103">
      <formula>ISERROR(S2)</formula>
    </cfRule>
  </conditionalFormatting>
  <conditionalFormatting sqref="S4:S5">
    <cfRule type="containsErrors" dxfId="336" priority="102">
      <formula>ISERROR(S4)</formula>
    </cfRule>
  </conditionalFormatting>
  <conditionalFormatting sqref="B5:C5 B4">
    <cfRule type="containsErrors" dxfId="335" priority="100">
      <formula>ISERROR(B4)</formula>
    </cfRule>
  </conditionalFormatting>
  <conditionalFormatting sqref="A15">
    <cfRule type="containsErrors" dxfId="334" priority="99">
      <formula>ISERROR(A15)</formula>
    </cfRule>
  </conditionalFormatting>
  <conditionalFormatting sqref="B2:C3 A4:A5">
    <cfRule type="containsErrors" dxfId="333" priority="101">
      <formula>ISERROR(A2)</formula>
    </cfRule>
  </conditionalFormatting>
  <conditionalFormatting sqref="A22">
    <cfRule type="containsErrors" dxfId="332" priority="98">
      <formula>ISERROR(A22)</formula>
    </cfRule>
  </conditionalFormatting>
  <conditionalFormatting sqref="A31">
    <cfRule type="containsErrors" dxfId="331" priority="97">
      <formula>ISERROR(A31)</formula>
    </cfRule>
  </conditionalFormatting>
  <conditionalFormatting sqref="T2:T3">
    <cfRule type="containsErrors" dxfId="330" priority="96">
      <formula>ISERROR(T2)</formula>
    </cfRule>
  </conditionalFormatting>
  <conditionalFormatting sqref="T5">
    <cfRule type="containsErrors" dxfId="329" priority="95">
      <formula>ISERROR(T5)</formula>
    </cfRule>
  </conditionalFormatting>
  <conditionalFormatting sqref="D2:D3">
    <cfRule type="containsErrors" dxfId="328" priority="94">
      <formula>ISERROR(D2)</formula>
    </cfRule>
  </conditionalFormatting>
  <conditionalFormatting sqref="E2:E3">
    <cfRule type="containsErrors" dxfId="327" priority="93">
      <formula>ISERROR(E2)</formula>
    </cfRule>
  </conditionalFormatting>
  <conditionalFormatting sqref="G2:G3 I2:J3">
    <cfRule type="containsErrors" dxfId="326" priority="92">
      <formula>ISERROR(G2)</formula>
    </cfRule>
  </conditionalFormatting>
  <conditionalFormatting sqref="F2:F3">
    <cfRule type="containsErrors" dxfId="325" priority="91">
      <formula>ISERROR(F2)</formula>
    </cfRule>
  </conditionalFormatting>
  <conditionalFormatting sqref="I31">
    <cfRule type="containsErrors" dxfId="324" priority="89">
      <formula>ISERROR(I31)</formula>
    </cfRule>
  </conditionalFormatting>
  <conditionalFormatting sqref="I6:J6 I7">
    <cfRule type="containsErrors" dxfId="323" priority="88">
      <formula>ISERROR(I6)</formula>
    </cfRule>
  </conditionalFormatting>
  <conditionalFormatting sqref="B16">
    <cfRule type="containsErrors" dxfId="322" priority="85">
      <formula>ISERROR(B16)</formula>
    </cfRule>
  </conditionalFormatting>
  <conditionalFormatting sqref="B6:B9 B11:B14">
    <cfRule type="containsErrors" dxfId="321" priority="87">
      <formula>ISERROR(B6)</formula>
    </cfRule>
  </conditionalFormatting>
  <conditionalFormatting sqref="B15">
    <cfRule type="containsErrors" dxfId="320" priority="86">
      <formula>ISERROR(B15)</formula>
    </cfRule>
  </conditionalFormatting>
  <conditionalFormatting sqref="A2">
    <cfRule type="containsErrors" dxfId="319" priority="84">
      <formula>ISERROR(A2)</formula>
    </cfRule>
  </conditionalFormatting>
  <conditionalFormatting sqref="H2:H3">
    <cfRule type="containsErrors" dxfId="318" priority="82">
      <formula>ISERROR(H2)</formula>
    </cfRule>
  </conditionalFormatting>
  <conditionalFormatting sqref="H31">
    <cfRule type="containsErrors" dxfId="317" priority="80">
      <formula>ISERROR(H31)</formula>
    </cfRule>
  </conditionalFormatting>
  <conditionalFormatting sqref="H6:H7">
    <cfRule type="containsErrors" dxfId="316" priority="79">
      <formula>ISERROR(H6)</formula>
    </cfRule>
  </conditionalFormatting>
  <conditionalFormatting sqref="H5">
    <cfRule type="containsErrors" dxfId="315" priority="78">
      <formula>ISERROR(H5)</formula>
    </cfRule>
  </conditionalFormatting>
  <conditionalFormatting sqref="I5:J5">
    <cfRule type="containsErrors" dxfId="314" priority="77">
      <formula>ISERROR(I5)</formula>
    </cfRule>
  </conditionalFormatting>
  <conditionalFormatting sqref="I4:J4">
    <cfRule type="containsErrors" dxfId="313" priority="76">
      <formula>ISERROR(I4)</formula>
    </cfRule>
  </conditionalFormatting>
  <conditionalFormatting sqref="H4">
    <cfRule type="containsErrors" dxfId="312" priority="75">
      <formula>ISERROR(H4)</formula>
    </cfRule>
  </conditionalFormatting>
  <conditionalFormatting sqref="E5">
    <cfRule type="containsErrors" dxfId="311" priority="74">
      <formula>ISERROR(E5)</formula>
    </cfRule>
  </conditionalFormatting>
  <conditionalFormatting sqref="D5">
    <cfRule type="containsErrors" dxfId="310" priority="73">
      <formula>ISERROR(D5)</formula>
    </cfRule>
  </conditionalFormatting>
  <conditionalFormatting sqref="E4">
    <cfRule type="containsErrors" dxfId="309" priority="71">
      <formula>ISERROR(E4)</formula>
    </cfRule>
  </conditionalFormatting>
  <conditionalFormatting sqref="D4">
    <cfRule type="containsErrors" dxfId="308" priority="72">
      <formula>ISERROR(D4)</formula>
    </cfRule>
  </conditionalFormatting>
  <conditionalFormatting sqref="G5">
    <cfRule type="containsErrors" dxfId="307" priority="70">
      <formula>ISERROR(G5)</formula>
    </cfRule>
  </conditionalFormatting>
  <conditionalFormatting sqref="G4">
    <cfRule type="containsErrors" dxfId="306" priority="69">
      <formula>ISERROR(G4)</formula>
    </cfRule>
  </conditionalFormatting>
  <conditionalFormatting sqref="F5">
    <cfRule type="containsErrors" dxfId="305" priority="68">
      <formula>ISERROR(F5)</formula>
    </cfRule>
  </conditionalFormatting>
  <conditionalFormatting sqref="F4">
    <cfRule type="containsErrors" dxfId="304" priority="67">
      <formula>ISERROR(F4)</formula>
    </cfRule>
  </conditionalFormatting>
  <conditionalFormatting sqref="J31">
    <cfRule type="containsErrors" dxfId="303" priority="64">
      <formula>ISERROR(J31)</formula>
    </cfRule>
  </conditionalFormatting>
  <conditionalFormatting sqref="J7">
    <cfRule type="containsErrors" dxfId="302" priority="63">
      <formula>ISERROR(J7)</formula>
    </cfRule>
  </conditionalFormatting>
  <conditionalFormatting sqref="K35:R35 K37:R39 K36:Q36">
    <cfRule type="containsErrors" dxfId="301" priority="62">
      <formula>ISERROR(K35)</formula>
    </cfRule>
  </conditionalFormatting>
  <conditionalFormatting sqref="K6:N6">
    <cfRule type="containsErrors" dxfId="300" priority="61">
      <formula>ISERROR(K6)</formula>
    </cfRule>
  </conditionalFormatting>
  <conditionalFormatting sqref="K2:R3">
    <cfRule type="containsErrors" dxfId="299" priority="60">
      <formula>ISERROR(K2)</formula>
    </cfRule>
  </conditionalFormatting>
  <conditionalFormatting sqref="K6:N6">
    <cfRule type="containsErrors" dxfId="298" priority="59">
      <formula>ISERROR(K6)</formula>
    </cfRule>
  </conditionalFormatting>
  <conditionalFormatting sqref="K31:N31">
    <cfRule type="containsErrors" dxfId="297" priority="56">
      <formula>ISERROR(K31)</formula>
    </cfRule>
  </conditionalFormatting>
  <conditionalFormatting sqref="K7:N7">
    <cfRule type="containsErrors" dxfId="296" priority="55">
      <formula>ISERROR(K7)</formula>
    </cfRule>
  </conditionalFormatting>
  <conditionalFormatting sqref="B36">
    <cfRule type="containsErrors" dxfId="295" priority="46">
      <formula>ISERROR(B36)</formula>
    </cfRule>
  </conditionalFormatting>
  <conditionalFormatting sqref="C16">
    <cfRule type="containsErrors" dxfId="294" priority="49">
      <formula>ISERROR(C16)</formula>
    </cfRule>
  </conditionalFormatting>
  <conditionalFormatting sqref="C6:C14">
    <cfRule type="containsErrors" dxfId="293" priority="51">
      <formula>ISERROR(C6)</formula>
    </cfRule>
  </conditionalFormatting>
  <conditionalFormatting sqref="C15">
    <cfRule type="containsErrors" dxfId="292" priority="50">
      <formula>ISERROR(C15)</formula>
    </cfRule>
  </conditionalFormatting>
  <conditionalFormatting sqref="C4">
    <cfRule type="containsErrors" dxfId="291" priority="48">
      <formula>ISERROR(C4)</formula>
    </cfRule>
  </conditionalFormatting>
  <conditionalFormatting sqref="A3">
    <cfRule type="containsErrors" dxfId="290" priority="47">
      <formula>ISERROR(A3)</formula>
    </cfRule>
  </conditionalFormatting>
  <conditionalFormatting sqref="L4:N4">
    <cfRule type="containsErrors" dxfId="289" priority="39">
      <formula>ISERROR(L4)</formula>
    </cfRule>
  </conditionalFormatting>
  <conditionalFormatting sqref="M5:N5">
    <cfRule type="containsErrors" dxfId="288" priority="42">
      <formula>ISERROR(M5)</formula>
    </cfRule>
  </conditionalFormatting>
  <conditionalFormatting sqref="K5">
    <cfRule type="containsErrors" dxfId="287" priority="28">
      <formula>ISERROR(K5)</formula>
    </cfRule>
  </conditionalFormatting>
  <conditionalFormatting sqref="K4">
    <cfRule type="containsErrors" dxfId="286" priority="27">
      <formula>ISERROR(K4)</formula>
    </cfRule>
  </conditionalFormatting>
  <conditionalFormatting sqref="L5">
    <cfRule type="containsErrors" dxfId="285" priority="26">
      <formula>ISERROR(L5)</formula>
    </cfRule>
  </conditionalFormatting>
  <conditionalFormatting sqref="O4">
    <cfRule type="containsErrors" dxfId="284" priority="11">
      <formula>ISERROR(O4)</formula>
    </cfRule>
  </conditionalFormatting>
  <conditionalFormatting sqref="P4:R4">
    <cfRule type="containsErrors" dxfId="283" priority="4">
      <formula>ISERROR(P4)</formula>
    </cfRule>
  </conditionalFormatting>
  <conditionalFormatting sqref="O6:R6">
    <cfRule type="containsErrors" dxfId="282" priority="18">
      <formula>ISERROR(O6)</formula>
    </cfRule>
  </conditionalFormatting>
  <conditionalFormatting sqref="O6:R6">
    <cfRule type="containsErrors" dxfId="281" priority="17">
      <formula>ISERROR(O6)</formula>
    </cfRule>
  </conditionalFormatting>
  <conditionalFormatting sqref="O31:R31">
    <cfRule type="containsErrors" dxfId="280" priority="16">
      <formula>ISERROR(O31)</formula>
    </cfRule>
  </conditionalFormatting>
  <conditionalFormatting sqref="O7:R7">
    <cfRule type="containsErrors" dxfId="279" priority="15">
      <formula>ISERROR(O7)</formula>
    </cfRule>
  </conditionalFormatting>
  <conditionalFormatting sqref="O5">
    <cfRule type="containsErrors" dxfId="278" priority="14">
      <formula>ISERROR(O5)</formula>
    </cfRule>
  </conditionalFormatting>
  <conditionalFormatting sqref="B10">
    <cfRule type="containsErrors" dxfId="277" priority="6">
      <formula>ISERROR(B10)</formula>
    </cfRule>
  </conditionalFormatting>
  <conditionalFormatting sqref="P5:Q5">
    <cfRule type="containsErrors" dxfId="276" priority="1">
      <formula>ISERROR(P5)</formula>
    </cfRule>
  </conditionalFormatting>
  <conditionalFormatting sqref="R5">
    <cfRule type="containsErrors" dxfId="275" priority="2">
      <formula>ISERROR(R5)</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view="pageBreakPreview" zoomScaleNormal="100" zoomScaleSheetLayoutView="100" workbookViewId="0">
      <pane xSplit="5" ySplit="6" topLeftCell="N7" activePane="bottomRight" state="frozen"/>
      <selection sqref="A1:XFD1048576"/>
      <selection pane="topRight" sqref="A1:XFD1048576"/>
      <selection pane="bottomLeft" sqref="A1:XFD1048576"/>
      <selection pane="bottomRight" sqref="A1:XFD1048576"/>
    </sheetView>
  </sheetViews>
  <sheetFormatPr defaultRowHeight="12"/>
  <cols>
    <col min="1" max="1" width="1.75" style="169" customWidth="1"/>
    <col min="2" max="2" width="2.875" style="169" customWidth="1"/>
    <col min="3" max="3" width="62.75" style="169" customWidth="1"/>
    <col min="4" max="4" width="4.375" style="169" customWidth="1"/>
    <col min="5" max="5" width="29" style="169" customWidth="1"/>
    <col min="6" max="10" width="8.875" style="22" customWidth="1"/>
    <col min="11" max="11" width="8.875" style="169" customWidth="1"/>
    <col min="12" max="15" width="8.875" style="22" customWidth="1"/>
    <col min="16" max="26" width="8.875" style="169" customWidth="1"/>
    <col min="27" max="16384" width="9" style="169"/>
  </cols>
  <sheetData>
    <row r="1" spans="1:27" ht="4.5" customHeight="1"/>
    <row r="2" spans="1:27" ht="16.5">
      <c r="A2" s="168" t="s">
        <v>183</v>
      </c>
    </row>
    <row r="3" spans="1:27" ht="16.5">
      <c r="A3" s="633" t="s">
        <v>622</v>
      </c>
    </row>
    <row r="4" spans="1:27" ht="12" customHeight="1">
      <c r="A4" s="168"/>
      <c r="B4" s="170" t="s">
        <v>683</v>
      </c>
      <c r="D4" s="142" t="s">
        <v>604</v>
      </c>
    </row>
    <row r="5" spans="1:27" ht="12" customHeight="1">
      <c r="A5" s="168"/>
      <c r="B5" s="353"/>
      <c r="C5" s="353"/>
      <c r="D5" s="353"/>
      <c r="E5" s="353"/>
      <c r="F5" s="371" t="s">
        <v>3</v>
      </c>
      <c r="G5" s="371"/>
      <c r="H5" s="371"/>
      <c r="I5" s="371"/>
      <c r="J5" s="371"/>
      <c r="K5" s="510"/>
      <c r="L5" s="371" t="s">
        <v>366</v>
      </c>
      <c r="M5" s="371"/>
      <c r="N5" s="371"/>
      <c r="O5" s="511"/>
      <c r="P5" s="511"/>
      <c r="Q5" s="589"/>
      <c r="R5" s="371" t="s">
        <v>673</v>
      </c>
      <c r="S5" s="371"/>
      <c r="T5" s="371"/>
      <c r="U5" s="371"/>
      <c r="V5" s="371"/>
      <c r="W5" s="589"/>
      <c r="X5" s="511" t="s">
        <v>745</v>
      </c>
      <c r="Y5" s="511"/>
      <c r="Z5" s="511"/>
      <c r="AA5" s="371"/>
    </row>
    <row r="6" spans="1:27" ht="12" customHeight="1">
      <c r="B6" s="519"/>
      <c r="C6" s="519"/>
      <c r="D6" s="519"/>
      <c r="E6" s="519"/>
      <c r="F6" s="520" t="s">
        <v>8</v>
      </c>
      <c r="G6" s="520" t="s">
        <v>9</v>
      </c>
      <c r="H6" s="520" t="s">
        <v>10</v>
      </c>
      <c r="I6" s="520" t="s">
        <v>138</v>
      </c>
      <c r="J6" s="520" t="s">
        <v>11</v>
      </c>
      <c r="K6" s="521" t="s">
        <v>139</v>
      </c>
      <c r="L6" s="520" t="s">
        <v>8</v>
      </c>
      <c r="M6" s="520" t="s">
        <v>9</v>
      </c>
      <c r="N6" s="520" t="s">
        <v>10</v>
      </c>
      <c r="O6" s="520" t="s">
        <v>138</v>
      </c>
      <c r="P6" s="520" t="s">
        <v>388</v>
      </c>
      <c r="Q6" s="590" t="s">
        <v>387</v>
      </c>
      <c r="R6" s="520" t="s">
        <v>8</v>
      </c>
      <c r="S6" s="520" t="s">
        <v>9</v>
      </c>
      <c r="T6" s="520" t="s">
        <v>10</v>
      </c>
      <c r="U6" s="520" t="s">
        <v>138</v>
      </c>
      <c r="V6" s="520" t="s">
        <v>388</v>
      </c>
      <c r="W6" s="590" t="s">
        <v>747</v>
      </c>
      <c r="X6" s="520" t="s">
        <v>8</v>
      </c>
      <c r="Y6" s="520" t="s">
        <v>9</v>
      </c>
      <c r="Z6" s="520" t="s">
        <v>10</v>
      </c>
      <c r="AA6" s="520" t="s">
        <v>749</v>
      </c>
    </row>
    <row r="7" spans="1:27" ht="12" customHeight="1">
      <c r="B7" s="352" t="s">
        <v>164</v>
      </c>
      <c r="C7" s="352"/>
      <c r="D7" s="618" t="s">
        <v>523</v>
      </c>
      <c r="E7" s="618"/>
      <c r="F7" s="355">
        <v>34.799999999999997</v>
      </c>
      <c r="G7" s="522">
        <v>49.1</v>
      </c>
      <c r="H7" s="522">
        <v>35</v>
      </c>
      <c r="I7" s="522">
        <v>119</v>
      </c>
      <c r="J7" s="522">
        <v>17.600000000000001</v>
      </c>
      <c r="K7" s="523">
        <v>136.6</v>
      </c>
      <c r="L7" s="524">
        <v>40.200000000000003</v>
      </c>
      <c r="M7" s="524">
        <v>41.8</v>
      </c>
      <c r="N7" s="524">
        <v>46.5</v>
      </c>
      <c r="O7" s="524">
        <v>128.6</v>
      </c>
      <c r="P7" s="570">
        <v>23</v>
      </c>
      <c r="Q7" s="591">
        <v>151.6</v>
      </c>
      <c r="R7" s="570">
        <v>47.3</v>
      </c>
      <c r="S7" s="570">
        <v>45.3</v>
      </c>
      <c r="T7" s="570">
        <v>53.3</v>
      </c>
      <c r="U7" s="570">
        <v>146</v>
      </c>
      <c r="V7" s="570">
        <v>28.2</v>
      </c>
      <c r="W7" s="591">
        <v>174.2</v>
      </c>
      <c r="X7" s="570">
        <v>59.3</v>
      </c>
      <c r="Y7" s="570">
        <v>54.8</v>
      </c>
      <c r="Z7" s="570">
        <v>52.3</v>
      </c>
      <c r="AA7" s="570">
        <v>166.5</v>
      </c>
    </row>
    <row r="8" spans="1:27" ht="12" customHeight="1">
      <c r="B8" s="353"/>
      <c r="C8" s="353" t="s">
        <v>201</v>
      </c>
      <c r="D8" s="619"/>
      <c r="E8" s="619" t="s">
        <v>524</v>
      </c>
      <c r="F8" s="356" t="s">
        <v>370</v>
      </c>
      <c r="G8" s="525" t="s">
        <v>371</v>
      </c>
      <c r="H8" s="525" t="s">
        <v>371</v>
      </c>
      <c r="I8" s="525" t="s">
        <v>750</v>
      </c>
      <c r="J8" s="525" t="s">
        <v>372</v>
      </c>
      <c r="K8" s="526" t="s">
        <v>373</v>
      </c>
      <c r="L8" s="527" t="s">
        <v>374</v>
      </c>
      <c r="M8" s="527" t="s">
        <v>372</v>
      </c>
      <c r="N8" s="579">
        <v>5</v>
      </c>
      <c r="O8" s="527" t="s">
        <v>753</v>
      </c>
      <c r="P8" s="579">
        <v>4.8</v>
      </c>
      <c r="Q8" s="592">
        <v>19.100000000000001</v>
      </c>
      <c r="R8" s="579">
        <v>5.4</v>
      </c>
      <c r="S8" s="579">
        <v>6.6</v>
      </c>
      <c r="T8" s="579">
        <v>5.0999999999999996</v>
      </c>
      <c r="U8" s="579">
        <v>17.2</v>
      </c>
      <c r="V8" s="579">
        <v>5</v>
      </c>
      <c r="W8" s="592">
        <v>22.2</v>
      </c>
      <c r="X8" s="841">
        <v>4.9000000000000004</v>
      </c>
      <c r="Y8" s="841">
        <v>5.2</v>
      </c>
      <c r="Z8" s="841">
        <v>4.8</v>
      </c>
      <c r="AA8" s="579">
        <v>15.1</v>
      </c>
    </row>
    <row r="9" spans="1:27" ht="12" customHeight="1">
      <c r="B9" s="353"/>
      <c r="C9" s="353" t="s">
        <v>202</v>
      </c>
      <c r="D9" s="619"/>
      <c r="E9" s="619" t="s">
        <v>525</v>
      </c>
      <c r="F9" s="356" t="s">
        <v>396</v>
      </c>
      <c r="G9" s="525" t="s">
        <v>397</v>
      </c>
      <c r="H9" s="527" t="s">
        <v>398</v>
      </c>
      <c r="I9" s="527">
        <v>-23.6</v>
      </c>
      <c r="J9" s="525" t="s">
        <v>396</v>
      </c>
      <c r="K9" s="526" t="s">
        <v>399</v>
      </c>
      <c r="L9" s="527" t="s">
        <v>400</v>
      </c>
      <c r="M9" s="527" t="s">
        <v>401</v>
      </c>
      <c r="N9" s="527" t="s">
        <v>402</v>
      </c>
      <c r="O9" s="527">
        <v>-5.5</v>
      </c>
      <c r="P9" s="579">
        <v>-0.9</v>
      </c>
      <c r="Q9" s="592">
        <v>-6.4</v>
      </c>
      <c r="R9" s="579">
        <v>-6.6</v>
      </c>
      <c r="S9" s="579">
        <v>-2</v>
      </c>
      <c r="T9" s="579">
        <v>-3.5</v>
      </c>
      <c r="U9" s="579">
        <v>-8.6999999999999993</v>
      </c>
      <c r="V9" s="579">
        <v>-2.5</v>
      </c>
      <c r="W9" s="592">
        <v>-9</v>
      </c>
      <c r="X9" s="841">
        <v>-15.5</v>
      </c>
      <c r="Y9" s="841">
        <v>-1.3</v>
      </c>
      <c r="Z9" s="841">
        <v>0.1</v>
      </c>
      <c r="AA9" s="579">
        <v>-16.7</v>
      </c>
    </row>
    <row r="10" spans="1:27" ht="12" customHeight="1">
      <c r="B10" s="353"/>
      <c r="C10" s="353" t="s">
        <v>203</v>
      </c>
      <c r="D10" s="619"/>
      <c r="E10" s="619" t="s">
        <v>526</v>
      </c>
      <c r="F10" s="356" t="s">
        <v>375</v>
      </c>
      <c r="G10" s="525" t="s">
        <v>376</v>
      </c>
      <c r="H10" s="525" t="s">
        <v>377</v>
      </c>
      <c r="I10" s="525" t="s">
        <v>751</v>
      </c>
      <c r="J10" s="525" t="s">
        <v>378</v>
      </c>
      <c r="K10" s="526" t="s">
        <v>379</v>
      </c>
      <c r="L10" s="527" t="s">
        <v>380</v>
      </c>
      <c r="M10" s="527" t="s">
        <v>381</v>
      </c>
      <c r="N10" s="527" t="s">
        <v>382</v>
      </c>
      <c r="O10" s="527" t="s">
        <v>752</v>
      </c>
      <c r="P10" s="579">
        <v>2.6</v>
      </c>
      <c r="Q10" s="592">
        <v>9.9</v>
      </c>
      <c r="R10" s="579">
        <v>4.8</v>
      </c>
      <c r="S10" s="579">
        <v>2.4</v>
      </c>
      <c r="T10" s="579">
        <v>1.8</v>
      </c>
      <c r="U10" s="579">
        <v>5.5</v>
      </c>
      <c r="V10" s="579">
        <v>4.5999999999999996</v>
      </c>
      <c r="W10" s="592">
        <v>8</v>
      </c>
      <c r="X10" s="841">
        <v>6.1</v>
      </c>
      <c r="Y10" s="841">
        <v>1.7</v>
      </c>
      <c r="Z10" s="841">
        <v>3</v>
      </c>
      <c r="AA10" s="579">
        <v>11</v>
      </c>
    </row>
    <row r="11" spans="1:27" ht="12" customHeight="1">
      <c r="B11" s="353"/>
      <c r="C11" s="353" t="s">
        <v>204</v>
      </c>
      <c r="D11" s="619"/>
      <c r="E11" s="619" t="s">
        <v>527</v>
      </c>
      <c r="F11" s="356" t="s">
        <v>403</v>
      </c>
      <c r="G11" s="525" t="s">
        <v>411</v>
      </c>
      <c r="H11" s="525" t="s">
        <v>404</v>
      </c>
      <c r="I11" s="525">
        <v>-2.4</v>
      </c>
      <c r="J11" s="525" t="s">
        <v>405</v>
      </c>
      <c r="K11" s="526" t="s">
        <v>406</v>
      </c>
      <c r="L11" s="527" t="s">
        <v>407</v>
      </c>
      <c r="M11" s="527" t="s">
        <v>408</v>
      </c>
      <c r="N11" s="527" t="s">
        <v>409</v>
      </c>
      <c r="O11" s="527">
        <v>-21.9</v>
      </c>
      <c r="P11" s="579">
        <v>-7.4</v>
      </c>
      <c r="Q11" s="592">
        <v>-29.4</v>
      </c>
      <c r="R11" s="579">
        <v>-1.9</v>
      </c>
      <c r="S11" s="579">
        <v>-3.4</v>
      </c>
      <c r="T11" s="579">
        <v>-3.5</v>
      </c>
      <c r="U11" s="579">
        <v>-9</v>
      </c>
      <c r="V11" s="579">
        <v>-7.5</v>
      </c>
      <c r="W11" s="592">
        <v>-16.5</v>
      </c>
      <c r="X11" s="841">
        <v>0.6</v>
      </c>
      <c r="Y11" s="841">
        <v>-2.6</v>
      </c>
      <c r="Z11" s="841">
        <v>-3</v>
      </c>
      <c r="AA11" s="579">
        <v>-5</v>
      </c>
    </row>
    <row r="12" spans="1:27" ht="12" customHeight="1">
      <c r="B12" s="354" t="s">
        <v>84</v>
      </c>
      <c r="C12" s="354"/>
      <c r="D12" s="620" t="s">
        <v>528</v>
      </c>
      <c r="E12" s="620"/>
      <c r="F12" s="357">
        <v>38.5</v>
      </c>
      <c r="G12" s="528">
        <v>34</v>
      </c>
      <c r="H12" s="528">
        <v>39.299999999999997</v>
      </c>
      <c r="I12" s="528">
        <v>111.9</v>
      </c>
      <c r="J12" s="528">
        <v>21.7</v>
      </c>
      <c r="K12" s="529">
        <v>133.69999999999999</v>
      </c>
      <c r="L12" s="530">
        <v>42.3</v>
      </c>
      <c r="M12" s="530">
        <v>38.299999999999997</v>
      </c>
      <c r="N12" s="530">
        <v>42</v>
      </c>
      <c r="O12" s="530">
        <v>122.7</v>
      </c>
      <c r="P12" s="571">
        <v>22.1</v>
      </c>
      <c r="Q12" s="593">
        <v>144.9</v>
      </c>
      <c r="R12" s="571">
        <v>49</v>
      </c>
      <c r="S12" s="571">
        <v>48.8</v>
      </c>
      <c r="T12" s="571">
        <v>53.1</v>
      </c>
      <c r="U12" s="571">
        <v>151</v>
      </c>
      <c r="V12" s="571">
        <v>27.8</v>
      </c>
      <c r="W12" s="593">
        <v>178.9</v>
      </c>
      <c r="X12" s="571">
        <v>55.6</v>
      </c>
      <c r="Y12" s="571">
        <v>57.8</v>
      </c>
      <c r="Z12" s="571">
        <v>57.4</v>
      </c>
      <c r="AA12" s="571">
        <v>170.8</v>
      </c>
    </row>
    <row r="14" spans="1:27">
      <c r="B14" s="131" t="s">
        <v>184</v>
      </c>
      <c r="F14" s="347"/>
    </row>
    <row r="15" spans="1:27" ht="3.75" customHeight="1"/>
    <row r="16" spans="1:27">
      <c r="B16" s="619" t="s">
        <v>619</v>
      </c>
    </row>
  </sheetData>
  <phoneticPr fontId="46"/>
  <conditionalFormatting sqref="A4:A5 H5:J5 N5:P5 R5:U6">
    <cfRule type="containsErrors" dxfId="274" priority="80">
      <formula>ISERROR(A4)</formula>
    </cfRule>
  </conditionalFormatting>
  <conditionalFormatting sqref="B4">
    <cfRule type="containsErrors" dxfId="273" priority="79">
      <formula>ISERROR(B4)</formula>
    </cfRule>
  </conditionalFormatting>
  <conditionalFormatting sqref="A2">
    <cfRule type="containsErrors" dxfId="272" priority="56">
      <formula>ISERROR(A2)</formula>
    </cfRule>
  </conditionalFormatting>
  <conditionalFormatting sqref="K5">
    <cfRule type="containsErrors" dxfId="271" priority="33">
      <formula>ISERROR(K5)</formula>
    </cfRule>
  </conditionalFormatting>
  <conditionalFormatting sqref="K6">
    <cfRule type="containsErrors" dxfId="270" priority="32">
      <formula>ISERROR(K6)</formula>
    </cfRule>
  </conditionalFormatting>
  <conditionalFormatting sqref="F5:G5">
    <cfRule type="containsErrors" dxfId="269" priority="36">
      <formula>ISERROR(F5)</formula>
    </cfRule>
  </conditionalFormatting>
  <conditionalFormatting sqref="F6:G6">
    <cfRule type="containsErrors" dxfId="268" priority="35">
      <formula>ISERROR(F6)</formula>
    </cfRule>
  </conditionalFormatting>
  <conditionalFormatting sqref="L5">
    <cfRule type="containsErrors" dxfId="267" priority="30">
      <formula>ISERROR(L5)</formula>
    </cfRule>
  </conditionalFormatting>
  <conditionalFormatting sqref="M5">
    <cfRule type="containsErrors" dxfId="266" priority="29">
      <formula>ISERROR(M5)</formula>
    </cfRule>
  </conditionalFormatting>
  <conditionalFormatting sqref="H6:I6">
    <cfRule type="containsErrors" dxfId="265" priority="28">
      <formula>ISERROR(H6)</formula>
    </cfRule>
  </conditionalFormatting>
  <conditionalFormatting sqref="J6">
    <cfRule type="containsErrors" dxfId="264" priority="27">
      <formula>ISERROR(J6)</formula>
    </cfRule>
  </conditionalFormatting>
  <conditionalFormatting sqref="L6:M6">
    <cfRule type="containsErrors" dxfId="263" priority="26">
      <formula>ISERROR(L6)</formula>
    </cfRule>
  </conditionalFormatting>
  <conditionalFormatting sqref="N6:O6">
    <cfRule type="containsErrors" dxfId="262" priority="25">
      <formula>ISERROR(N6)</formula>
    </cfRule>
  </conditionalFormatting>
  <conditionalFormatting sqref="P6">
    <cfRule type="containsErrors" dxfId="261" priority="24">
      <formula>ISERROR(P6)</formula>
    </cfRule>
  </conditionalFormatting>
  <conditionalFormatting sqref="Q5">
    <cfRule type="containsErrors" dxfId="260" priority="22">
      <formula>ISERROR(Q5)</formula>
    </cfRule>
  </conditionalFormatting>
  <conditionalFormatting sqref="Q6">
    <cfRule type="containsErrors" dxfId="259" priority="21">
      <formula>ISERROR(Q6)</formula>
    </cfRule>
  </conditionalFormatting>
  <conditionalFormatting sqref="D4">
    <cfRule type="containsErrors" dxfId="258" priority="18">
      <formula>ISERROR(D4)</formula>
    </cfRule>
  </conditionalFormatting>
  <conditionalFormatting sqref="A3">
    <cfRule type="containsErrors" dxfId="257" priority="17">
      <formula>ISERROR(A3)</formula>
    </cfRule>
  </conditionalFormatting>
  <conditionalFormatting sqref="V5">
    <cfRule type="containsErrors" dxfId="256" priority="15">
      <formula>ISERROR(V5)</formula>
    </cfRule>
  </conditionalFormatting>
  <conditionalFormatting sqref="V6">
    <cfRule type="containsErrors" dxfId="255" priority="9">
      <formula>ISERROR(V6)</formula>
    </cfRule>
  </conditionalFormatting>
  <conditionalFormatting sqref="AA6">
    <cfRule type="containsErrors" dxfId="254" priority="1">
      <formula>ISERROR(AA6)</formula>
    </cfRule>
  </conditionalFormatting>
  <conditionalFormatting sqref="W6:Z6">
    <cfRule type="containsErrors" dxfId="253" priority="6">
      <formula>ISERROR(W6)</formula>
    </cfRule>
  </conditionalFormatting>
  <conditionalFormatting sqref="AA5">
    <cfRule type="containsErrors" dxfId="252" priority="2">
      <formula>ISERROR(AA5)</formula>
    </cfRule>
  </conditionalFormatting>
  <conditionalFormatting sqref="W5:Z5">
    <cfRule type="containsErrors" dxfId="251" priority="3">
      <formula>ISERROR(W5)</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P9:P10 N9:N11 J8:M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view="pageBreakPreview" zoomScale="130" zoomScaleNormal="100" zoomScaleSheetLayoutView="130" workbookViewId="0">
      <selection activeCell="B10" sqref="B10:B11"/>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95</v>
      </c>
    </row>
    <row r="2" spans="2:2" ht="34.5" customHeight="1">
      <c r="B2" s="25" t="s">
        <v>653</v>
      </c>
    </row>
    <row r="3" spans="2:2">
      <c r="B3" s="25"/>
    </row>
    <row r="4" spans="2:2" ht="32.25" customHeight="1">
      <c r="B4" s="639" t="s">
        <v>205</v>
      </c>
    </row>
    <row r="5" spans="2:2" ht="34.5" customHeight="1">
      <c r="B5" s="640" t="s">
        <v>656</v>
      </c>
    </row>
    <row r="8" spans="2:2" ht="36" customHeight="1">
      <c r="B8" s="208" t="s">
        <v>206</v>
      </c>
    </row>
    <row r="9" spans="2:2" ht="36" customHeight="1">
      <c r="B9" s="26" t="s">
        <v>655</v>
      </c>
    </row>
    <row r="10" spans="2:2">
      <c r="B10" s="26"/>
    </row>
    <row r="11" spans="2:2">
      <c r="B11" s="209" t="s">
        <v>207</v>
      </c>
    </row>
    <row r="12" spans="2:2">
      <c r="B12" s="27" t="s">
        <v>654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864"/>
      <c r="B1" s="864"/>
      <c r="C1" s="864"/>
      <c r="D1" s="864"/>
      <c r="E1" s="864"/>
      <c r="F1" s="864"/>
      <c r="G1" s="864"/>
      <c r="H1" s="864"/>
      <c r="I1" s="864"/>
      <c r="J1" s="864"/>
      <c r="K1" s="864"/>
      <c r="L1" s="864"/>
      <c r="M1" s="864"/>
      <c r="N1" s="864"/>
      <c r="O1" s="864"/>
      <c r="P1" s="864"/>
      <c r="Q1" s="864"/>
      <c r="R1" s="864"/>
    </row>
    <row r="2" spans="1:18" ht="16.5">
      <c r="A2" s="210" t="s">
        <v>208</v>
      </c>
      <c r="D2" s="358"/>
      <c r="E2" s="358"/>
      <c r="F2" s="358"/>
      <c r="G2" s="358"/>
      <c r="H2" s="358"/>
      <c r="I2" s="358"/>
      <c r="J2" s="358"/>
      <c r="K2" s="358"/>
      <c r="L2" s="358"/>
      <c r="M2" s="358"/>
      <c r="N2" s="358"/>
      <c r="O2" s="358"/>
      <c r="P2" s="358"/>
      <c r="Q2" s="358"/>
      <c r="R2" s="358"/>
    </row>
    <row r="3" spans="1:18" ht="16.5">
      <c r="A3" s="628" t="s">
        <v>623</v>
      </c>
      <c r="D3" s="582"/>
      <c r="E3" s="582"/>
      <c r="F3" s="582"/>
      <c r="G3" s="582"/>
      <c r="H3" s="582"/>
      <c r="I3" s="582"/>
      <c r="J3" s="582"/>
      <c r="K3" s="582"/>
      <c r="L3" s="582"/>
      <c r="M3" s="582"/>
      <c r="N3" s="582"/>
      <c r="O3" s="582"/>
      <c r="P3" s="582"/>
      <c r="Q3" s="582"/>
      <c r="R3" s="582"/>
    </row>
    <row r="4" spans="1:18" ht="24">
      <c r="E4" s="211"/>
      <c r="F4" s="211"/>
      <c r="G4" s="211"/>
      <c r="H4" s="211"/>
      <c r="I4" s="211"/>
      <c r="J4" s="211"/>
      <c r="K4" s="211"/>
      <c r="L4" s="211"/>
      <c r="M4" s="211"/>
      <c r="N4" s="211"/>
      <c r="O4" s="211"/>
      <c r="P4" s="211"/>
      <c r="R4" s="202" t="s">
        <v>650</v>
      </c>
    </row>
    <row r="5" spans="1:18">
      <c r="A5" s="176"/>
      <c r="B5" s="625" t="s">
        <v>683</v>
      </c>
      <c r="C5" s="142" t="s">
        <v>604</v>
      </c>
      <c r="D5" s="176"/>
      <c r="E5" s="212" t="s">
        <v>209</v>
      </c>
      <c r="F5" s="213"/>
      <c r="G5" s="213"/>
      <c r="H5" s="214"/>
      <c r="I5" s="212" t="s">
        <v>210</v>
      </c>
      <c r="J5" s="213"/>
      <c r="K5" s="213"/>
      <c r="L5" s="213"/>
      <c r="M5" s="212" t="s">
        <v>211</v>
      </c>
      <c r="N5" s="213"/>
      <c r="O5" s="213"/>
      <c r="P5" s="213"/>
      <c r="R5" s="349" t="s">
        <v>216</v>
      </c>
    </row>
    <row r="6" spans="1:18" s="215" customFormat="1" ht="24">
      <c r="B6" s="216"/>
      <c r="C6" s="216"/>
      <c r="D6" s="216"/>
      <c r="E6" s="217" t="s">
        <v>213</v>
      </c>
      <c r="F6" s="180" t="s">
        <v>214</v>
      </c>
      <c r="G6" s="180" t="s">
        <v>215</v>
      </c>
      <c r="H6" s="218" t="s">
        <v>212</v>
      </c>
      <c r="I6" s="217" t="s">
        <v>8</v>
      </c>
      <c r="J6" s="180" t="s">
        <v>9</v>
      </c>
      <c r="K6" s="180" t="s">
        <v>10</v>
      </c>
      <c r="L6" s="180" t="s">
        <v>216</v>
      </c>
      <c r="M6" s="359" t="s">
        <v>217</v>
      </c>
      <c r="N6" s="180" t="s">
        <v>9</v>
      </c>
      <c r="O6" s="180" t="s">
        <v>218</v>
      </c>
      <c r="P6" s="180" t="s">
        <v>11</v>
      </c>
      <c r="R6" s="203" t="s">
        <v>651</v>
      </c>
    </row>
    <row r="7" spans="1:18">
      <c r="B7" s="219" t="s">
        <v>96</v>
      </c>
      <c r="C7" s="352" t="s">
        <v>529</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0">
        <v>0.20039523334739409</v>
      </c>
    </row>
    <row r="8" spans="1:18">
      <c r="B8" s="6" t="s">
        <v>219</v>
      </c>
      <c r="C8" s="602" t="s">
        <v>530</v>
      </c>
      <c r="E8" s="43">
        <v>274.2</v>
      </c>
      <c r="F8" s="200">
        <v>289.60000000000002</v>
      </c>
      <c r="G8" s="200">
        <v>283.2</v>
      </c>
      <c r="H8" s="200">
        <v>330.3</v>
      </c>
      <c r="I8" s="43">
        <v>314</v>
      </c>
      <c r="J8" s="200">
        <v>370.1</v>
      </c>
      <c r="K8" s="200">
        <v>373.2</v>
      </c>
      <c r="L8" s="200">
        <v>417.1</v>
      </c>
      <c r="M8" s="43">
        <v>374.8</v>
      </c>
      <c r="N8" s="200">
        <v>381.2</v>
      </c>
      <c r="O8" s="200">
        <v>452.4</v>
      </c>
      <c r="P8" s="200">
        <v>504.2</v>
      </c>
      <c r="Q8" s="220"/>
      <c r="R8" s="360">
        <v>0.20896159691448474</v>
      </c>
    </row>
    <row r="9" spans="1:18">
      <c r="A9" s="221"/>
      <c r="B9" s="222" t="s">
        <v>97</v>
      </c>
      <c r="C9" s="598" t="s">
        <v>413</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1">
        <v>0.26009842201251904</v>
      </c>
    </row>
    <row r="10" spans="1:18">
      <c r="A10" s="221"/>
      <c r="B10" s="225" t="s">
        <v>86</v>
      </c>
      <c r="C10" s="601" t="s">
        <v>414</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0">
        <v>0.14758747582765613</v>
      </c>
    </row>
    <row r="11" spans="1:18">
      <c r="B11" s="6" t="s">
        <v>98</v>
      </c>
      <c r="C11" s="602" t="s">
        <v>417</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0">
        <v>8.8981613432459264E-2</v>
      </c>
    </row>
    <row r="12" spans="1:18">
      <c r="A12" s="221"/>
      <c r="B12" s="222" t="s">
        <v>99</v>
      </c>
      <c r="C12" s="598" t="s">
        <v>531</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1">
        <v>-0.35854836141728386</v>
      </c>
    </row>
    <row r="13" spans="1:18">
      <c r="A13" s="221"/>
      <c r="B13" s="225" t="s">
        <v>100</v>
      </c>
      <c r="C13" s="601" t="s">
        <v>532</v>
      </c>
      <c r="D13" s="225"/>
      <c r="E13" s="153">
        <v>0.3</v>
      </c>
      <c r="F13" s="198">
        <v>0.4</v>
      </c>
      <c r="G13" s="198">
        <v>1</v>
      </c>
      <c r="H13" s="198">
        <v>1.2</v>
      </c>
      <c r="I13" s="153">
        <v>1</v>
      </c>
      <c r="J13" s="198">
        <v>0.7</v>
      </c>
      <c r="K13" s="198" t="s">
        <v>101</v>
      </c>
      <c r="L13" s="198">
        <v>1.6</v>
      </c>
      <c r="M13" s="153">
        <v>0.8</v>
      </c>
      <c r="N13" s="198" t="s">
        <v>101</v>
      </c>
      <c r="O13" s="198">
        <v>0.2</v>
      </c>
      <c r="P13" s="198">
        <v>1</v>
      </c>
      <c r="Q13" s="220"/>
      <c r="R13" s="360">
        <v>-0.3813969327261203</v>
      </c>
    </row>
    <row r="14" spans="1:18">
      <c r="B14" s="6" t="s">
        <v>102</v>
      </c>
      <c r="C14" s="602" t="s">
        <v>533</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0">
        <v>8.6654521149078553E-2</v>
      </c>
    </row>
    <row r="15" spans="1:18">
      <c r="A15" s="221"/>
      <c r="B15" s="222" t="s">
        <v>103</v>
      </c>
      <c r="C15" s="598" t="s">
        <v>534</v>
      </c>
      <c r="D15" s="222"/>
      <c r="E15" s="223">
        <v>0.1</v>
      </c>
      <c r="F15" s="224">
        <v>0.4</v>
      </c>
      <c r="G15" s="224">
        <v>0.4</v>
      </c>
      <c r="H15" s="224">
        <v>2.1</v>
      </c>
      <c r="I15" s="223">
        <v>7.1</v>
      </c>
      <c r="J15" s="224">
        <v>0.5</v>
      </c>
      <c r="K15" s="224">
        <v>0</v>
      </c>
      <c r="L15" s="224">
        <v>0.5</v>
      </c>
      <c r="M15" s="223">
        <v>0</v>
      </c>
      <c r="N15" s="224">
        <v>22.2</v>
      </c>
      <c r="O15" s="224">
        <v>2.8</v>
      </c>
      <c r="P15" s="224">
        <v>3.4</v>
      </c>
      <c r="Q15" s="220"/>
      <c r="R15" s="361">
        <v>5.2157733187728406</v>
      </c>
    </row>
    <row r="16" spans="1:18">
      <c r="A16" s="221"/>
      <c r="B16" s="225" t="s">
        <v>104</v>
      </c>
      <c r="C16" s="601" t="s">
        <v>535</v>
      </c>
      <c r="D16" s="225"/>
      <c r="E16" s="153">
        <v>0.3</v>
      </c>
      <c r="F16" s="198">
        <v>0.1</v>
      </c>
      <c r="G16" s="198">
        <v>0</v>
      </c>
      <c r="H16" s="198">
        <v>1.2</v>
      </c>
      <c r="I16" s="153">
        <v>0.1</v>
      </c>
      <c r="J16" s="198">
        <v>1</v>
      </c>
      <c r="K16" s="198">
        <v>0.7</v>
      </c>
      <c r="L16" s="198">
        <v>2.4</v>
      </c>
      <c r="M16" s="153">
        <v>1.8</v>
      </c>
      <c r="N16" s="198">
        <v>2.5</v>
      </c>
      <c r="O16" s="198">
        <v>1.6</v>
      </c>
      <c r="P16" s="198">
        <v>5</v>
      </c>
      <c r="Q16" s="220"/>
      <c r="R16" s="360">
        <v>1.0647029258520262</v>
      </c>
    </row>
    <row r="17" spans="1:18">
      <c r="B17" s="6" t="s">
        <v>52</v>
      </c>
      <c r="C17" s="602" t="s">
        <v>536</v>
      </c>
      <c r="E17" s="151">
        <v>33</v>
      </c>
      <c r="F17" s="183">
        <v>22.3</v>
      </c>
      <c r="G17" s="183">
        <v>36.9</v>
      </c>
      <c r="H17" s="183">
        <v>34.5</v>
      </c>
      <c r="I17" s="151">
        <v>38.700000000000003</v>
      </c>
      <c r="J17" s="183">
        <v>22.9</v>
      </c>
      <c r="K17" s="183">
        <v>31.1</v>
      </c>
      <c r="L17" s="183">
        <v>30.4</v>
      </c>
      <c r="M17" s="151">
        <v>31.6</v>
      </c>
      <c r="N17" s="183">
        <v>46.9</v>
      </c>
      <c r="O17" s="183">
        <v>37</v>
      </c>
      <c r="P17" s="183">
        <v>33.5</v>
      </c>
      <c r="Q17" s="220"/>
      <c r="R17" s="360">
        <v>0.10136279280320259</v>
      </c>
    </row>
    <row r="18" spans="1:18">
      <c r="A18" s="221"/>
      <c r="B18" s="222" t="s">
        <v>105</v>
      </c>
      <c r="C18" s="598" t="s">
        <v>537</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1">
        <v>-0.21542445754754869</v>
      </c>
    </row>
    <row r="19" spans="1:18">
      <c r="A19" s="221"/>
      <c r="B19" s="226" t="s">
        <v>106</v>
      </c>
      <c r="C19" s="599" t="s">
        <v>538</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0" t="s">
        <v>0</v>
      </c>
    </row>
    <row r="20" spans="1:18">
      <c r="A20" s="221"/>
      <c r="B20" s="227" t="s">
        <v>107</v>
      </c>
      <c r="C20" s="603" t="s">
        <v>539</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0">
        <v>0.15296010265927434</v>
      </c>
    </row>
    <row r="21" spans="1:18">
      <c r="B21" s="6" t="s">
        <v>108</v>
      </c>
      <c r="C21" s="602" t="s">
        <v>540</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0">
        <v>5.981988895395364E-2</v>
      </c>
    </row>
    <row r="22" spans="1:18">
      <c r="A22" s="221"/>
      <c r="B22" s="230" t="s">
        <v>109</v>
      </c>
      <c r="C22" s="621" t="s">
        <v>541</v>
      </c>
      <c r="D22" s="231"/>
      <c r="E22" s="228" t="s">
        <v>101</v>
      </c>
      <c r="F22" s="229">
        <v>0</v>
      </c>
      <c r="G22" s="229">
        <v>0.1</v>
      </c>
      <c r="H22" s="229" t="s">
        <v>101</v>
      </c>
      <c r="I22" s="228">
        <v>0.1</v>
      </c>
      <c r="J22" s="229">
        <v>0.2</v>
      </c>
      <c r="K22" s="229">
        <v>0</v>
      </c>
      <c r="L22" s="229">
        <v>0</v>
      </c>
      <c r="M22" s="228">
        <v>0</v>
      </c>
      <c r="N22" s="229">
        <v>0.3</v>
      </c>
      <c r="O22" s="229">
        <v>0.1</v>
      </c>
      <c r="P22" s="229">
        <v>0.1</v>
      </c>
      <c r="Q22" s="232"/>
      <c r="R22" s="360">
        <v>1.4724522514643958</v>
      </c>
    </row>
    <row r="23" spans="1:18">
      <c r="B23" s="233" t="s">
        <v>220</v>
      </c>
      <c r="C23" s="354" t="s">
        <v>542</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2">
        <v>5.5449474428039686E-2</v>
      </c>
    </row>
    <row r="24" spans="1:18">
      <c r="B24" s="645"/>
      <c r="C24" s="646"/>
      <c r="D24" s="645"/>
      <c r="E24" s="330"/>
      <c r="F24" s="330"/>
      <c r="G24" s="330"/>
      <c r="H24" s="330"/>
      <c r="I24" s="330"/>
      <c r="J24" s="330"/>
      <c r="K24" s="330"/>
      <c r="L24" s="330"/>
      <c r="M24" s="330"/>
      <c r="N24" s="330"/>
      <c r="O24" s="330"/>
      <c r="P24" s="330"/>
      <c r="Q24" s="220"/>
      <c r="R24" s="363"/>
    </row>
    <row r="25" spans="1:18">
      <c r="A25" s="172"/>
      <c r="B25" s="6" t="s">
        <v>1</v>
      </c>
      <c r="C25" s="602"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1">
        <v>0.15084899774104504</v>
      </c>
    </row>
    <row r="26" spans="1:18">
      <c r="A26" s="221"/>
      <c r="B26" s="221" t="s">
        <v>110</v>
      </c>
      <c r="C26" s="599" t="s">
        <v>426</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1">
        <v>0.32959673402640238</v>
      </c>
    </row>
    <row r="27" spans="1:18">
      <c r="A27" s="221"/>
      <c r="B27" s="221" t="s">
        <v>221</v>
      </c>
      <c r="C27" s="599" t="s">
        <v>543</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1">
        <v>0.15226073448869576</v>
      </c>
    </row>
    <row r="28" spans="1:18">
      <c r="A28" s="221"/>
      <c r="B28" s="6" t="s">
        <v>222</v>
      </c>
      <c r="C28" s="602" t="s">
        <v>544</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1" t="s">
        <v>0</v>
      </c>
    </row>
    <row r="29" spans="1:18">
      <c r="A29" s="221"/>
      <c r="B29" s="6" t="s">
        <v>111</v>
      </c>
      <c r="C29" s="602" t="s">
        <v>545</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1">
        <v>9.6611627399912609E-2</v>
      </c>
    </row>
    <row r="30" spans="1:18">
      <c r="A30" s="172"/>
      <c r="B30" s="6" t="s">
        <v>223</v>
      </c>
      <c r="C30" s="602" t="s">
        <v>546</v>
      </c>
      <c r="E30" s="151" t="s">
        <v>0</v>
      </c>
      <c r="F30" s="183" t="s">
        <v>0</v>
      </c>
      <c r="G30" s="183" t="s">
        <v>0</v>
      </c>
      <c r="H30" s="183" t="s">
        <v>0</v>
      </c>
      <c r="I30" s="151" t="s">
        <v>0</v>
      </c>
      <c r="J30" s="183" t="s">
        <v>0</v>
      </c>
      <c r="K30" s="183" t="s">
        <v>0</v>
      </c>
      <c r="L30" s="183" t="s">
        <v>0</v>
      </c>
      <c r="M30" s="647">
        <v>58.551939159181046</v>
      </c>
      <c r="N30" s="648">
        <v>50.206585587805236</v>
      </c>
      <c r="O30" s="648">
        <v>67.207843643482036</v>
      </c>
      <c r="P30" s="648">
        <v>65.291841255547297</v>
      </c>
      <c r="Q30" s="220"/>
      <c r="R30" s="360" t="s">
        <v>0</v>
      </c>
    </row>
    <row r="31" spans="1:18">
      <c r="B31" s="649"/>
      <c r="C31" s="650"/>
      <c r="D31" s="651"/>
      <c r="E31" s="329"/>
      <c r="F31" s="329"/>
      <c r="G31" s="329"/>
      <c r="H31" s="329"/>
      <c r="I31" s="652"/>
      <c r="J31" s="329"/>
      <c r="K31" s="329"/>
      <c r="L31" s="329"/>
      <c r="M31" s="329"/>
      <c r="N31" s="329"/>
      <c r="O31" s="329"/>
      <c r="P31" s="329"/>
      <c r="Q31" s="220"/>
      <c r="R31" s="363"/>
    </row>
    <row r="32" spans="1:18">
      <c r="A32" s="172"/>
      <c r="B32" s="6" t="s">
        <v>86</v>
      </c>
      <c r="C32" s="602" t="s">
        <v>414</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1">
        <v>0.14758747582765613</v>
      </c>
    </row>
    <row r="33" spans="1:18">
      <c r="A33" s="221"/>
      <c r="B33" s="226" t="s">
        <v>87</v>
      </c>
      <c r="C33" s="606" t="s">
        <v>430</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1">
        <v>-4.5122096151426351E-2</v>
      </c>
    </row>
    <row r="34" spans="1:18">
      <c r="A34" s="221"/>
      <c r="B34" s="226" t="s">
        <v>88</v>
      </c>
      <c r="C34" s="606" t="s">
        <v>431</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1">
        <v>-1.1486843485365023E-2</v>
      </c>
    </row>
    <row r="35" spans="1:18">
      <c r="A35" s="221"/>
      <c r="B35" s="226" t="s">
        <v>89</v>
      </c>
      <c r="C35" s="606" t="s">
        <v>432</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1">
        <v>0.29939533245482391</v>
      </c>
    </row>
    <row r="36" spans="1:18">
      <c r="A36" s="221"/>
      <c r="B36" s="226" t="s">
        <v>90</v>
      </c>
      <c r="C36" s="606" t="s">
        <v>433</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1">
        <v>0.20643390642208179</v>
      </c>
    </row>
    <row r="37" spans="1:18">
      <c r="A37" s="221"/>
      <c r="B37" s="226" t="s">
        <v>112</v>
      </c>
      <c r="C37" s="606" t="s">
        <v>547</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1">
        <v>0.12875038807201367</v>
      </c>
    </row>
    <row r="38" spans="1:18">
      <c r="A38" s="221"/>
      <c r="B38" s="226" t="s">
        <v>113</v>
      </c>
      <c r="C38" s="606" t="s">
        <v>548</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1">
        <v>0.1638012409095182</v>
      </c>
    </row>
    <row r="39" spans="1:18">
      <c r="A39" s="221"/>
      <c r="B39" s="226" t="s">
        <v>91</v>
      </c>
      <c r="C39" s="606" t="s">
        <v>434</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1">
        <v>0.16034971937438447</v>
      </c>
    </row>
    <row r="40" spans="1:18">
      <c r="A40" s="221"/>
      <c r="B40" s="236" t="s">
        <v>92</v>
      </c>
      <c r="C40" s="607" t="s">
        <v>435</v>
      </c>
      <c r="D40" s="236"/>
      <c r="E40" s="153">
        <v>5.6</v>
      </c>
      <c r="F40" s="198">
        <v>6</v>
      </c>
      <c r="G40" s="198">
        <v>6.2</v>
      </c>
      <c r="H40" s="198">
        <v>6.6</v>
      </c>
      <c r="I40" s="153">
        <v>6.6</v>
      </c>
      <c r="J40" s="198">
        <v>7.3</v>
      </c>
      <c r="K40" s="198">
        <v>7.2</v>
      </c>
      <c r="L40" s="198">
        <v>7.9</v>
      </c>
      <c r="M40" s="153">
        <v>8</v>
      </c>
      <c r="N40" s="198">
        <v>7.9</v>
      </c>
      <c r="O40" s="198">
        <v>9.1999999999999993</v>
      </c>
      <c r="P40" s="198">
        <v>9.9</v>
      </c>
      <c r="Q40" s="220"/>
      <c r="R40" s="360">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224</v>
      </c>
      <c r="E43" s="220"/>
      <c r="F43" s="220"/>
      <c r="G43" s="220"/>
      <c r="H43" s="220"/>
      <c r="I43" s="220"/>
      <c r="J43" s="220"/>
      <c r="K43" s="220"/>
      <c r="L43" s="220"/>
      <c r="M43" s="220"/>
      <c r="N43" s="220"/>
      <c r="O43" s="220"/>
      <c r="P43" s="220"/>
      <c r="Q43" s="241"/>
      <c r="R43" s="637"/>
    </row>
    <row r="44" spans="1:18" ht="25.5" customHeight="1">
      <c r="A44" s="629" t="s">
        <v>624</v>
      </c>
      <c r="E44" s="220"/>
      <c r="F44" s="220"/>
      <c r="G44" s="220"/>
      <c r="H44" s="220"/>
      <c r="I44" s="220"/>
      <c r="J44" s="220"/>
      <c r="K44" s="220"/>
      <c r="L44" s="220"/>
      <c r="M44" s="220"/>
      <c r="N44" s="220"/>
      <c r="O44" s="220"/>
      <c r="P44" s="220"/>
      <c r="Q44" s="241"/>
      <c r="R44" s="202" t="s">
        <v>657</v>
      </c>
    </row>
    <row r="45" spans="1:18">
      <c r="B45" s="625" t="s">
        <v>683</v>
      </c>
      <c r="C45" s="142" t="s">
        <v>604</v>
      </c>
      <c r="E45" s="212" t="s">
        <v>16</v>
      </c>
      <c r="F45" s="213"/>
      <c r="G45" s="213"/>
      <c r="H45" s="214"/>
      <c r="I45" s="212" t="s">
        <v>17</v>
      </c>
      <c r="J45" s="213"/>
      <c r="K45" s="213"/>
      <c r="L45" s="213"/>
      <c r="M45" s="212" t="s">
        <v>3</v>
      </c>
      <c r="N45" s="213"/>
      <c r="O45" s="213"/>
      <c r="P45" s="213"/>
      <c r="Q45" s="241"/>
      <c r="R45" s="349" t="s">
        <v>216</v>
      </c>
    </row>
    <row r="46" spans="1:18">
      <c r="B46" s="188"/>
      <c r="C46" s="188"/>
      <c r="D46" s="188"/>
      <c r="E46" s="217" t="s">
        <v>8</v>
      </c>
      <c r="F46" s="180" t="s">
        <v>9</v>
      </c>
      <c r="G46" s="180" t="s">
        <v>10</v>
      </c>
      <c r="H46" s="218" t="s">
        <v>11</v>
      </c>
      <c r="I46" s="217" t="s">
        <v>8</v>
      </c>
      <c r="J46" s="180" t="s">
        <v>9</v>
      </c>
      <c r="K46" s="180" t="s">
        <v>10</v>
      </c>
      <c r="L46" s="180" t="s">
        <v>11</v>
      </c>
      <c r="M46" s="364" t="s">
        <v>8</v>
      </c>
      <c r="N46" s="180" t="s">
        <v>9</v>
      </c>
      <c r="O46" s="180" t="s">
        <v>10</v>
      </c>
      <c r="P46" s="180" t="s">
        <v>11</v>
      </c>
      <c r="Q46" s="241"/>
      <c r="R46" s="203" t="s">
        <v>658</v>
      </c>
    </row>
    <row r="47" spans="1:18">
      <c r="B47" s="6" t="s">
        <v>225</v>
      </c>
      <c r="C47" s="352" t="s">
        <v>549</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0">
        <v>0.20039523334739409</v>
      </c>
    </row>
    <row r="48" spans="1:18">
      <c r="A48" s="221"/>
      <c r="B48" s="222" t="s">
        <v>114</v>
      </c>
      <c r="C48" s="598" t="s">
        <v>550</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1">
        <v>5.3939834713073745E-2</v>
      </c>
    </row>
    <row r="49" spans="1:18">
      <c r="A49" s="243"/>
      <c r="B49" s="243" t="s">
        <v>226</v>
      </c>
      <c r="C49" s="608" t="s">
        <v>551</v>
      </c>
      <c r="D49" s="243"/>
      <c r="E49" s="151">
        <v>42</v>
      </c>
      <c r="F49" s="183">
        <v>41</v>
      </c>
      <c r="G49" s="183">
        <v>42.3</v>
      </c>
      <c r="H49" s="183">
        <v>52.2</v>
      </c>
      <c r="I49" s="151">
        <v>42.9</v>
      </c>
      <c r="J49" s="183">
        <v>41.6</v>
      </c>
      <c r="K49" s="183">
        <v>42.2</v>
      </c>
      <c r="L49" s="183">
        <v>52.3</v>
      </c>
      <c r="M49" s="151">
        <v>48.8</v>
      </c>
      <c r="N49" s="183">
        <v>45.6</v>
      </c>
      <c r="O49" s="183">
        <v>46.8</v>
      </c>
      <c r="P49" s="183">
        <v>56</v>
      </c>
      <c r="Q49" s="220"/>
      <c r="R49" s="361">
        <v>7.2175672415466172E-2</v>
      </c>
    </row>
    <row r="50" spans="1:18" s="185" customFormat="1">
      <c r="A50" s="244"/>
      <c r="B50" s="244" t="s">
        <v>667</v>
      </c>
      <c r="C50" s="609" t="s">
        <v>440</v>
      </c>
      <c r="D50" s="244"/>
      <c r="E50" s="151">
        <v>19.8</v>
      </c>
      <c r="F50" s="183">
        <v>20.5</v>
      </c>
      <c r="G50" s="183">
        <v>21.3</v>
      </c>
      <c r="H50" s="183">
        <v>22.1</v>
      </c>
      <c r="I50" s="151">
        <v>21</v>
      </c>
      <c r="J50" s="183">
        <v>21.7</v>
      </c>
      <c r="K50" s="183">
        <v>21.9</v>
      </c>
      <c r="L50" s="183">
        <v>23.3</v>
      </c>
      <c r="M50" s="151">
        <v>25.7</v>
      </c>
      <c r="N50" s="183">
        <v>23.9</v>
      </c>
      <c r="O50" s="183">
        <v>24.4</v>
      </c>
      <c r="P50" s="183">
        <v>25.5</v>
      </c>
      <c r="Q50" s="220"/>
      <c r="R50" s="361">
        <v>9.3271307275832355E-2</v>
      </c>
    </row>
    <row r="51" spans="1:18" s="185" customFormat="1">
      <c r="A51" s="244"/>
      <c r="B51" s="244" t="s">
        <v>115</v>
      </c>
      <c r="C51" s="609" t="s">
        <v>441</v>
      </c>
      <c r="D51" s="244"/>
      <c r="E51" s="151">
        <v>13.4</v>
      </c>
      <c r="F51" s="183">
        <v>13.4</v>
      </c>
      <c r="G51" s="183">
        <v>14</v>
      </c>
      <c r="H51" s="183">
        <v>12.6</v>
      </c>
      <c r="I51" s="151">
        <v>13.3</v>
      </c>
      <c r="J51" s="183">
        <v>13.5</v>
      </c>
      <c r="K51" s="183">
        <v>13.9</v>
      </c>
      <c r="L51" s="183">
        <v>12.8</v>
      </c>
      <c r="M51" s="151">
        <v>13.5</v>
      </c>
      <c r="N51" s="183">
        <v>13.7</v>
      </c>
      <c r="O51" s="183">
        <v>14.2</v>
      </c>
      <c r="P51" s="183">
        <v>13</v>
      </c>
      <c r="Q51" s="220"/>
      <c r="R51" s="361">
        <v>1.843196372765157E-2</v>
      </c>
    </row>
    <row r="52" spans="1:18" s="185" customFormat="1">
      <c r="A52" s="244"/>
      <c r="B52" s="244" t="s">
        <v>94</v>
      </c>
      <c r="C52" s="609" t="s">
        <v>436</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1">
        <v>8.3466883758751123E-2</v>
      </c>
    </row>
    <row r="53" spans="1:18" s="185" customFormat="1">
      <c r="A53" s="244"/>
      <c r="B53" s="244" t="s">
        <v>116</v>
      </c>
      <c r="C53" s="609" t="s">
        <v>552</v>
      </c>
      <c r="D53" s="244"/>
      <c r="E53" s="151" t="s">
        <v>101</v>
      </c>
      <c r="F53" s="183" t="s">
        <v>101</v>
      </c>
      <c r="G53" s="183" t="s">
        <v>101</v>
      </c>
      <c r="H53" s="183" t="s">
        <v>101</v>
      </c>
      <c r="I53" s="151" t="s">
        <v>101</v>
      </c>
      <c r="J53" s="183" t="s">
        <v>101</v>
      </c>
      <c r="K53" s="183" t="s">
        <v>101</v>
      </c>
      <c r="L53" s="183" t="s">
        <v>101</v>
      </c>
      <c r="M53" s="151" t="s">
        <v>101</v>
      </c>
      <c r="N53" s="183" t="s">
        <v>101</v>
      </c>
      <c r="O53" s="183" t="s">
        <v>101</v>
      </c>
      <c r="P53" s="183">
        <v>0</v>
      </c>
      <c r="Q53" s="220"/>
      <c r="R53" s="361" t="s">
        <v>0</v>
      </c>
    </row>
    <row r="54" spans="1:18" s="185" customFormat="1">
      <c r="A54" s="243"/>
      <c r="B54" s="243" t="s">
        <v>117</v>
      </c>
      <c r="C54" s="608" t="s">
        <v>553</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1">
        <v>3.7344887517525558E-3</v>
      </c>
    </row>
    <row r="55" spans="1:18" s="185" customFormat="1">
      <c r="A55" s="244"/>
      <c r="B55" s="244" t="s">
        <v>118</v>
      </c>
      <c r="C55" s="609" t="s">
        <v>442</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1">
        <v>-5.0637748281355706E-2</v>
      </c>
    </row>
    <row r="56" spans="1:18" s="185" customFormat="1">
      <c r="A56" s="244"/>
      <c r="B56" s="244" t="s">
        <v>119</v>
      </c>
      <c r="C56" s="609" t="s">
        <v>443</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1">
        <v>2.4640630903843747E-3</v>
      </c>
    </row>
    <row r="57" spans="1:18" s="185" customFormat="1">
      <c r="A57" s="244"/>
      <c r="B57" s="244" t="s">
        <v>120</v>
      </c>
      <c r="C57" s="609" t="s">
        <v>444</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1">
        <v>0.13852559897738081</v>
      </c>
    </row>
    <row r="58" spans="1:18" s="185" customFormat="1">
      <c r="A58" s="244"/>
      <c r="B58" s="244" t="s">
        <v>94</v>
      </c>
      <c r="C58" s="609" t="s">
        <v>436</v>
      </c>
      <c r="D58" s="244"/>
      <c r="E58" s="151">
        <v>7</v>
      </c>
      <c r="F58" s="183">
        <v>6.7</v>
      </c>
      <c r="G58" s="183">
        <v>6.7</v>
      </c>
      <c r="H58" s="183">
        <v>7.3</v>
      </c>
      <c r="I58" s="151">
        <v>6.5</v>
      </c>
      <c r="J58" s="183">
        <v>6</v>
      </c>
      <c r="K58" s="183">
        <v>5.8</v>
      </c>
      <c r="L58" s="183">
        <v>6.3</v>
      </c>
      <c r="M58" s="151">
        <v>4.3</v>
      </c>
      <c r="N58" s="183">
        <v>4.3</v>
      </c>
      <c r="O58" s="183">
        <v>4.8</v>
      </c>
      <c r="P58" s="183">
        <v>5.2</v>
      </c>
      <c r="Q58" s="220"/>
      <c r="R58" s="361">
        <v>-0.18489770218431523</v>
      </c>
    </row>
    <row r="59" spans="1:18" s="185" customFormat="1">
      <c r="A59" s="244"/>
      <c r="B59" s="244" t="s">
        <v>116</v>
      </c>
      <c r="C59" s="609" t="s">
        <v>552</v>
      </c>
      <c r="D59" s="244"/>
      <c r="E59" s="151" t="s">
        <v>101</v>
      </c>
      <c r="F59" s="183">
        <v>0</v>
      </c>
      <c r="G59" s="183" t="s">
        <v>101</v>
      </c>
      <c r="H59" s="183">
        <v>-0.1</v>
      </c>
      <c r="I59" s="151">
        <v>-0.1</v>
      </c>
      <c r="J59" s="183">
        <v>-0.1</v>
      </c>
      <c r="K59" s="183">
        <v>-0.1</v>
      </c>
      <c r="L59" s="183">
        <v>-0.4</v>
      </c>
      <c r="M59" s="151">
        <v>-0.2</v>
      </c>
      <c r="N59" s="183" t="s">
        <v>101</v>
      </c>
      <c r="O59" s="183" t="s">
        <v>101</v>
      </c>
      <c r="P59" s="183">
        <v>-0.1</v>
      </c>
      <c r="Q59" s="220"/>
      <c r="R59" s="361" t="s">
        <v>0</v>
      </c>
    </row>
    <row r="60" spans="1:18" s="185" customFormat="1">
      <c r="A60" s="243"/>
      <c r="B60" s="243" t="s">
        <v>94</v>
      </c>
      <c r="C60" s="608" t="s">
        <v>436</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1">
        <v>0.33748950006405565</v>
      </c>
    </row>
    <row r="61" spans="1:18" s="185" customFormat="1">
      <c r="A61" s="243"/>
      <c r="B61" s="243" t="s">
        <v>116</v>
      </c>
      <c r="C61" s="608" t="s">
        <v>552</v>
      </c>
      <c r="D61" s="243"/>
      <c r="E61" s="151">
        <v>-0.1</v>
      </c>
      <c r="F61" s="183">
        <v>-0.1</v>
      </c>
      <c r="G61" s="183">
        <v>-0.1</v>
      </c>
      <c r="H61" s="183">
        <v>-0.1</v>
      </c>
      <c r="I61" s="151">
        <v>-0.1</v>
      </c>
      <c r="J61" s="183">
        <v>-0.1</v>
      </c>
      <c r="K61" s="183">
        <v>-0.2</v>
      </c>
      <c r="L61" s="183">
        <v>-0.2</v>
      </c>
      <c r="M61" s="151">
        <v>-0.2</v>
      </c>
      <c r="N61" s="183">
        <v>0.1</v>
      </c>
      <c r="O61" s="183">
        <v>-0.7</v>
      </c>
      <c r="P61" s="183">
        <v>0.5</v>
      </c>
      <c r="Q61" s="220"/>
      <c r="R61" s="360" t="s">
        <v>0</v>
      </c>
    </row>
    <row r="62" spans="1:18" s="185" customFormat="1">
      <c r="A62" s="221"/>
      <c r="B62" s="222" t="s">
        <v>121</v>
      </c>
      <c r="C62" s="598" t="s">
        <v>554</v>
      </c>
      <c r="D62" s="222"/>
      <c r="E62" s="223">
        <v>69</v>
      </c>
      <c r="F62" s="224">
        <v>67.7</v>
      </c>
      <c r="G62" s="224">
        <v>70</v>
      </c>
      <c r="H62" s="224">
        <v>95.7</v>
      </c>
      <c r="I62" s="223">
        <v>80.3</v>
      </c>
      <c r="J62" s="224">
        <v>81.8</v>
      </c>
      <c r="K62" s="224">
        <v>84.2</v>
      </c>
      <c r="L62" s="224">
        <v>112.8</v>
      </c>
      <c r="M62" s="223">
        <v>95.6</v>
      </c>
      <c r="N62" s="224">
        <v>93.2</v>
      </c>
      <c r="O62" s="224">
        <v>93.5</v>
      </c>
      <c r="P62" s="224">
        <v>122.9</v>
      </c>
      <c r="Q62" s="220"/>
      <c r="R62" s="361">
        <v>8.9170453415014617E-2</v>
      </c>
    </row>
    <row r="63" spans="1:18" s="185" customFormat="1">
      <c r="A63" s="243"/>
      <c r="B63" s="243" t="s">
        <v>122</v>
      </c>
      <c r="C63" s="608" t="s">
        <v>446</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1">
        <v>2.2173470888488284E-2</v>
      </c>
    </row>
    <row r="64" spans="1:18" s="185" customFormat="1">
      <c r="A64" s="243"/>
      <c r="B64" s="243" t="s">
        <v>123</v>
      </c>
      <c r="C64" s="608" t="s">
        <v>555</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1">
        <v>0.33880573930988311</v>
      </c>
    </row>
    <row r="65" spans="1:18" s="185" customFormat="1">
      <c r="A65" s="243"/>
      <c r="B65" s="243" t="s">
        <v>94</v>
      </c>
      <c r="C65" s="608" t="s">
        <v>436</v>
      </c>
      <c r="D65" s="243"/>
      <c r="E65" s="151">
        <v>3.9</v>
      </c>
      <c r="F65" s="183">
        <v>5.0999999999999996</v>
      </c>
      <c r="G65" s="183">
        <v>5</v>
      </c>
      <c r="H65" s="183">
        <v>5.2</v>
      </c>
      <c r="I65" s="151">
        <v>4.5</v>
      </c>
      <c r="J65" s="183">
        <v>6</v>
      </c>
      <c r="K65" s="183">
        <v>5.8</v>
      </c>
      <c r="L65" s="183">
        <v>5.4</v>
      </c>
      <c r="M65" s="151">
        <v>4.7</v>
      </c>
      <c r="N65" s="183">
        <v>6.2</v>
      </c>
      <c r="O65" s="183">
        <v>5.7</v>
      </c>
      <c r="P65" s="183">
        <v>5.4</v>
      </c>
      <c r="Q65" s="220"/>
      <c r="R65" s="361">
        <v>-6.0714403860734041E-3</v>
      </c>
    </row>
    <row r="66" spans="1:18" s="185" customFormat="1">
      <c r="A66" s="243"/>
      <c r="B66" s="243" t="s">
        <v>116</v>
      </c>
      <c r="C66" s="608" t="s">
        <v>552</v>
      </c>
      <c r="D66" s="243"/>
      <c r="E66" s="151">
        <v>-0.4</v>
      </c>
      <c r="F66" s="183">
        <v>-0.8</v>
      </c>
      <c r="G66" s="183">
        <v>-0.5</v>
      </c>
      <c r="H66" s="183">
        <v>-0.6</v>
      </c>
      <c r="I66" s="151">
        <v>-0.7</v>
      </c>
      <c r="J66" s="183">
        <v>-0.8</v>
      </c>
      <c r="K66" s="183">
        <v>-0.7</v>
      </c>
      <c r="L66" s="183">
        <v>-0.6</v>
      </c>
      <c r="M66" s="151">
        <v>-0.9</v>
      </c>
      <c r="N66" s="183">
        <v>-0.7</v>
      </c>
      <c r="O66" s="183">
        <v>-0.9</v>
      </c>
      <c r="P66" s="183">
        <v>-1</v>
      </c>
      <c r="Q66" s="220"/>
      <c r="R66" s="360" t="s">
        <v>0</v>
      </c>
    </row>
    <row r="67" spans="1:18" s="185" customFormat="1">
      <c r="A67" s="221"/>
      <c r="B67" s="222" t="s">
        <v>124</v>
      </c>
      <c r="C67" s="598" t="s">
        <v>448</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1">
        <v>0.31054033367073064</v>
      </c>
    </row>
    <row r="68" spans="1:18" s="185" customFormat="1">
      <c r="A68" s="243"/>
      <c r="B68" s="243" t="s">
        <v>227</v>
      </c>
      <c r="C68" s="608" t="s">
        <v>556</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1">
        <v>0.1209419039133008</v>
      </c>
    </row>
    <row r="69" spans="1:18" s="185" customFormat="1">
      <c r="A69" s="243"/>
      <c r="B69" s="243" t="s">
        <v>228</v>
      </c>
      <c r="C69" s="608" t="s">
        <v>557</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0">
        <v>0.46890920148068432</v>
      </c>
    </row>
    <row r="70" spans="1:18">
      <c r="A70" s="221"/>
      <c r="B70" s="245" t="s">
        <v>125</v>
      </c>
      <c r="C70" s="603" t="s">
        <v>558</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0">
        <v>0.12959802040730134</v>
      </c>
    </row>
    <row r="71" spans="1:18">
      <c r="A71" s="221"/>
      <c r="B71" s="246" t="s">
        <v>116</v>
      </c>
      <c r="C71" s="622" t="s">
        <v>552</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2" t="s">
        <v>0</v>
      </c>
    </row>
    <row r="72" spans="1:18">
      <c r="A72" s="172"/>
      <c r="B72" s="172" t="s">
        <v>126</v>
      </c>
      <c r="C72" s="623" t="s">
        <v>451</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0">
        <v>0.15084899774104504</v>
      </c>
    </row>
    <row r="73" spans="1:18">
      <c r="A73" s="221"/>
      <c r="B73" s="222" t="s">
        <v>114</v>
      </c>
      <c r="C73" s="598" t="s">
        <v>550</v>
      </c>
      <c r="D73" s="222"/>
      <c r="E73" s="223">
        <v>23.2</v>
      </c>
      <c r="F73" s="224">
        <v>20.5</v>
      </c>
      <c r="G73" s="224">
        <v>28.5</v>
      </c>
      <c r="H73" s="224">
        <v>23.8</v>
      </c>
      <c r="I73" s="223">
        <v>23.8</v>
      </c>
      <c r="J73" s="224">
        <v>20.2</v>
      </c>
      <c r="K73" s="224">
        <v>24.1</v>
      </c>
      <c r="L73" s="224">
        <v>25</v>
      </c>
      <c r="M73" s="223">
        <v>26.7</v>
      </c>
      <c r="N73" s="224">
        <v>23.8</v>
      </c>
      <c r="O73" s="224">
        <v>27.7</v>
      </c>
      <c r="P73" s="224">
        <v>23.6</v>
      </c>
      <c r="Q73" s="220"/>
      <c r="R73" s="361">
        <v>-5.4816666041416572E-2</v>
      </c>
    </row>
    <row r="74" spans="1:18">
      <c r="A74" s="221"/>
      <c r="B74" s="221" t="s">
        <v>121</v>
      </c>
      <c r="C74" s="599" t="s">
        <v>554</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1">
        <v>0.20261987050220781</v>
      </c>
    </row>
    <row r="75" spans="1:18">
      <c r="A75" s="221"/>
      <c r="B75" s="221" t="s">
        <v>124</v>
      </c>
      <c r="C75" s="599" t="s">
        <v>448</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1">
        <v>0.3599045292315155</v>
      </c>
    </row>
    <row r="76" spans="1:18">
      <c r="A76" s="221"/>
      <c r="B76" s="221" t="s">
        <v>125</v>
      </c>
      <c r="C76" s="599" t="s">
        <v>558</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1" t="s">
        <v>0</v>
      </c>
    </row>
    <row r="77" spans="1:18">
      <c r="A77" s="221"/>
      <c r="B77" s="246" t="s">
        <v>116</v>
      </c>
      <c r="C77" s="622" t="s">
        <v>552</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1" t="s">
        <v>0</v>
      </c>
    </row>
    <row r="78" spans="1:18">
      <c r="A78" s="172"/>
      <c r="B78" s="172" t="s">
        <v>127</v>
      </c>
      <c r="C78" s="623" t="s">
        <v>452</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114</v>
      </c>
      <c r="C79" s="598" t="s">
        <v>550</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121</v>
      </c>
      <c r="C80" s="599" t="s">
        <v>554</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124</v>
      </c>
      <c r="C81" s="622" t="s">
        <v>448</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128</v>
      </c>
      <c r="E83" s="254"/>
      <c r="F83" s="185"/>
      <c r="G83" s="6"/>
      <c r="H83" s="6"/>
      <c r="I83" s="3"/>
      <c r="J83" s="6"/>
      <c r="K83" s="6"/>
      <c r="L83" s="6"/>
      <c r="M83" s="6"/>
      <c r="N83" s="6"/>
      <c r="O83" s="6"/>
      <c r="P83" s="6"/>
      <c r="R83" s="6"/>
    </row>
    <row r="84" spans="1:18">
      <c r="B84" s="6" t="s">
        <v>229</v>
      </c>
      <c r="E84" s="254"/>
      <c r="F84" s="185"/>
      <c r="G84" s="6"/>
      <c r="H84" s="6"/>
      <c r="I84" s="3"/>
      <c r="J84" s="6"/>
      <c r="K84" s="6"/>
      <c r="L84" s="6"/>
      <c r="M84" s="6"/>
      <c r="N84" s="6"/>
      <c r="O84" s="6"/>
      <c r="P84" s="6"/>
      <c r="R84" s="6"/>
    </row>
    <row r="85" spans="1:18">
      <c r="B85" s="6" t="s">
        <v>230</v>
      </c>
      <c r="E85" s="254"/>
      <c r="F85" s="185"/>
      <c r="G85" s="6"/>
      <c r="H85" s="6"/>
      <c r="I85" s="3"/>
      <c r="J85" s="6"/>
      <c r="K85" s="6"/>
      <c r="L85" s="6"/>
      <c r="M85" s="6"/>
      <c r="N85" s="6"/>
      <c r="O85" s="6"/>
      <c r="P85" s="6"/>
      <c r="R85" s="6"/>
    </row>
    <row r="86" spans="1:18">
      <c r="B86" s="6" t="s">
        <v>130</v>
      </c>
      <c r="E86" s="254"/>
      <c r="F86" s="185"/>
      <c r="G86" s="6"/>
      <c r="H86" s="6"/>
      <c r="I86" s="3"/>
      <c r="J86" s="6"/>
      <c r="K86" s="6"/>
      <c r="L86" s="6"/>
      <c r="M86" s="6"/>
      <c r="N86" s="6"/>
      <c r="O86" s="6"/>
      <c r="P86" s="6"/>
      <c r="R86" s="6"/>
    </row>
    <row r="87" spans="1:18">
      <c r="B87" s="6" t="s">
        <v>131</v>
      </c>
      <c r="E87" s="254"/>
      <c r="F87" s="185"/>
      <c r="G87" s="6"/>
      <c r="H87" s="6"/>
      <c r="I87" s="3"/>
      <c r="J87" s="6"/>
      <c r="K87" s="6"/>
      <c r="L87" s="6"/>
      <c r="M87" s="6"/>
      <c r="N87" s="6"/>
      <c r="O87" s="6"/>
      <c r="P87" s="6"/>
      <c r="R87" s="6"/>
    </row>
    <row r="88" spans="1:18">
      <c r="B88" s="6" t="s">
        <v>132</v>
      </c>
      <c r="E88" s="254"/>
      <c r="F88" s="185"/>
      <c r="G88" s="6"/>
      <c r="H88" s="6"/>
      <c r="I88" s="3"/>
      <c r="J88" s="6"/>
      <c r="K88" s="6"/>
      <c r="L88" s="6"/>
      <c r="M88" s="6"/>
      <c r="N88" s="6"/>
      <c r="O88" s="6"/>
      <c r="P88" s="6"/>
      <c r="R88" s="6"/>
    </row>
    <row r="89" spans="1:18">
      <c r="B89" s="6" t="s">
        <v>133</v>
      </c>
      <c r="E89" s="254"/>
      <c r="F89" s="185"/>
      <c r="G89" s="6"/>
      <c r="H89" s="6"/>
      <c r="I89" s="3"/>
      <c r="J89" s="6"/>
      <c r="K89" s="6"/>
      <c r="L89" s="6"/>
      <c r="M89" s="6"/>
      <c r="N89" s="6"/>
      <c r="O89" s="6"/>
      <c r="P89" s="6"/>
      <c r="R89" s="6"/>
    </row>
    <row r="90" spans="1:18">
      <c r="B90" s="6" t="s">
        <v>134</v>
      </c>
      <c r="E90" s="254"/>
      <c r="F90" s="185"/>
      <c r="G90" s="6"/>
      <c r="H90" s="6"/>
      <c r="I90" s="3"/>
      <c r="J90" s="6"/>
      <c r="K90" s="6"/>
      <c r="L90" s="6"/>
      <c r="M90" s="6"/>
      <c r="N90" s="6"/>
      <c r="O90" s="6"/>
      <c r="P90" s="6"/>
      <c r="R90" s="6"/>
    </row>
    <row r="91" spans="1:18">
      <c r="A91" s="255"/>
      <c r="B91" s="255" t="s">
        <v>135</v>
      </c>
      <c r="C91" s="255"/>
      <c r="D91" s="3"/>
      <c r="E91" s="254"/>
      <c r="F91" s="185"/>
      <c r="G91" s="6"/>
      <c r="H91" s="6"/>
      <c r="I91" s="3"/>
      <c r="J91" s="6"/>
      <c r="K91" s="6"/>
      <c r="L91" s="6"/>
      <c r="M91" s="6"/>
      <c r="N91" s="6"/>
      <c r="O91" s="6"/>
      <c r="P91" s="6"/>
      <c r="R91" s="6"/>
    </row>
    <row r="92" spans="1:18">
      <c r="A92" s="254"/>
      <c r="B92" s="255" t="s">
        <v>231</v>
      </c>
      <c r="C92" s="255"/>
      <c r="D92" s="254"/>
      <c r="E92" s="254"/>
      <c r="F92" s="254"/>
      <c r="G92" s="254"/>
      <c r="H92" s="254"/>
      <c r="I92" s="254"/>
      <c r="J92" s="254"/>
      <c r="K92" s="254"/>
      <c r="L92" s="254"/>
      <c r="M92" s="254"/>
      <c r="N92" s="254"/>
      <c r="O92" s="254"/>
      <c r="P92" s="254"/>
      <c r="Q92" s="254"/>
      <c r="R92" s="254"/>
    </row>
    <row r="93" spans="1:18">
      <c r="B93" s="6" t="s">
        <v>232</v>
      </c>
    </row>
    <row r="95" spans="1:18">
      <c r="B95" s="602" t="s">
        <v>607</v>
      </c>
    </row>
    <row r="96" spans="1:18">
      <c r="B96" s="602" t="s">
        <v>608</v>
      </c>
    </row>
    <row r="97" spans="2:2">
      <c r="B97" s="602" t="s">
        <v>625</v>
      </c>
    </row>
    <row r="98" spans="2:2">
      <c r="B98" s="602" t="s">
        <v>626</v>
      </c>
    </row>
    <row r="99" spans="2:2">
      <c r="B99" s="602" t="s">
        <v>627</v>
      </c>
    </row>
    <row r="100" spans="2:2">
      <c r="B100" s="602" t="s">
        <v>628</v>
      </c>
    </row>
    <row r="101" spans="2:2">
      <c r="B101" s="602" t="s">
        <v>629</v>
      </c>
    </row>
    <row r="102" spans="2:2">
      <c r="B102" s="602" t="s">
        <v>630</v>
      </c>
    </row>
    <row r="103" spans="2:2">
      <c r="B103" s="631" t="s">
        <v>631</v>
      </c>
    </row>
    <row r="104" spans="2:2">
      <c r="B104" s="631" t="s">
        <v>632</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2020-02-14T01:45:57Z</dcterms:created>
  <dcterms:modified xsi:type="dcterms:W3CDTF">2020-02-14T01:53:21Z</dcterms:modified>
</cp:coreProperties>
</file>